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apport\Regional\Graphiques\"/>
    </mc:Choice>
  </mc:AlternateContent>
  <bookViews>
    <workbookView xWindow="0" yWindow="0" windowWidth="25200" windowHeight="10950"/>
  </bookViews>
  <sheets>
    <sheet name="A lire" sheetId="1" r:id="rId1"/>
    <sheet name="donnée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LIB40" localSheetId="1">#REF!</definedName>
    <definedName name="__LIB40">#REF!</definedName>
    <definedName name="_EM9009" localSheetId="1">#REF!</definedName>
    <definedName name="_EM9009">#REF!</definedName>
    <definedName name="_EMP8210" localSheetId="1">#REF!</definedName>
    <definedName name="_EMP8210">#REF!</definedName>
    <definedName name="_EMP9009">[1]EMP9010!$A$4:$S$93</definedName>
    <definedName name="_EMP9010" localSheetId="1">#REF!</definedName>
    <definedName name="_EMP9010">#REF!</definedName>
    <definedName name="_FEM8210" localSheetId="1">#REF!</definedName>
    <definedName name="_FEM8210">#REF!</definedName>
    <definedName name="_FEM9009" localSheetId="1">#REF!</definedName>
    <definedName name="_FEM9009">#REF!</definedName>
    <definedName name="_FEM9010" localSheetId="1">#REF!</definedName>
    <definedName name="_FEM9010">#REF!</definedName>
    <definedName name="_xlnm._FilterDatabase" localSheetId="1" hidden="1">données!$A$1:$S$1050</definedName>
    <definedName name="_LIB40" localSheetId="1">#REF!</definedName>
    <definedName name="_LIB40">#REF!</definedName>
    <definedName name="_NES9307" localSheetId="1">#REF!</definedName>
    <definedName name="_NES9307">#REF!</definedName>
    <definedName name="_NES9308" localSheetId="1">#REF!</definedName>
    <definedName name="_NES9308">#REF!</definedName>
    <definedName name="A" localSheetId="1">[2]input!#REF!</definedName>
    <definedName name="A">[2]input!#REF!</definedName>
    <definedName name="COMPTE_D_EXPLOITATION_PAR_BRANCHE" localSheetId="1">#REF!</definedName>
    <definedName name="COMPTE_D_EXPLOITATION_PAR_BRANCHE">#REF!</definedName>
    <definedName name="date_var" localSheetId="1">#REF!</definedName>
    <definedName name="date_var">#REF!</definedName>
    <definedName name="dates" localSheetId="1">#REF!</definedName>
    <definedName name="dates">#REF!</definedName>
    <definedName name="décalag1">'[3]gestion des dates'!$C$1</definedName>
    <definedName name="décalage" localSheetId="1">#REF!</definedName>
    <definedName name="décalage">#REF!</definedName>
    <definedName name="Destruction" localSheetId="1">#REF!</definedName>
    <definedName name="Destruction">#REF!</definedName>
    <definedName name="EMPRETNES379308">[4]EMPRETNES379308!$A$4:$Q$43</definedName>
    <definedName name="EMPRETNES37U9308" localSheetId="1">#REF!</definedName>
    <definedName name="EMPRETNES37U9308">#REF!</definedName>
    <definedName name="EMPRETNES389308" localSheetId="1">#REF!</definedName>
    <definedName name="EMPRETNES389308">#REF!</definedName>
    <definedName name="EMPRETNES38U9308" localSheetId="1">#REF!</definedName>
    <definedName name="EMPRETNES38U9308">#REF!</definedName>
    <definedName name="EVOL0305" localSheetId="1">#REF!</definedName>
    <definedName name="EVOL0305">#REF!</definedName>
    <definedName name="EVOL9002SANT" localSheetId="1">#REF!</definedName>
    <definedName name="EVOL9002SANT">#REF!</definedName>
    <definedName name="EVOL9503" localSheetId="1">#REF!</definedName>
    <definedName name="EVOL9503">#REF!</definedName>
    <definedName name="EVOLFAP0310" localSheetId="1">#REF!</definedName>
    <definedName name="EVOLFAP0310">#REF!</definedName>
    <definedName name="EVOLFAPR0310" localSheetId="1">#REF!</definedName>
    <definedName name="EVOLFAPR0310">#REF!</definedName>
    <definedName name="EVOLPAV0310" localSheetId="1">#REF!</definedName>
    <definedName name="EVOLPAV0310">#REF!</definedName>
    <definedName name="EVOLPCS0309">[5]PCS!$A$4:$L$492</definedName>
    <definedName name="EVOLPCS0310" localSheetId="1">#REF!</definedName>
    <definedName name="EVOLPCS0310">#REF!</definedName>
    <definedName name="EVOLR0305" localSheetId="1">#REF!</definedName>
    <definedName name="EVOLR0305">#REF!</definedName>
    <definedName name="EVOLR0308" localSheetId="1">#REF!</definedName>
    <definedName name="EVOLR0308">#REF!</definedName>
    <definedName name="EVOLR0308A" localSheetId="1">#REF!</definedName>
    <definedName name="EVOLR0308A">#REF!</definedName>
    <definedName name="EVOLR8210">[6]EVOLR8210!$A$1:$AE$91</definedName>
    <definedName name="EVOLR9010" localSheetId="1">#REF!</definedName>
    <definedName name="EVOLR9010">#REF!</definedName>
    <definedName name="EVOLR9503" localSheetId="1">#REF!</definedName>
    <definedName name="EVOLR9503">#REF!</definedName>
    <definedName name="INTRETNES37U9308" localSheetId="1">#REF!</definedName>
    <definedName name="INTRETNES37U9308">#REF!</definedName>
    <definedName name="INTRETNES38U9308" localSheetId="1">#REF!</definedName>
    <definedName name="INTRETNES38U9308">#REF!</definedName>
    <definedName name="Label_NES">[4]listes!$E$2:$E$38</definedName>
    <definedName name="Liste_FAP">[1]listes!$D$2:$D$88</definedName>
    <definedName name="liste_methode" localSheetId="1">[1]listes!#REF!</definedName>
    <definedName name="liste_methode">[1]listes!#REF!</definedName>
    <definedName name="Liste_NES">[7]output_logistic!$B$2:$B$37</definedName>
    <definedName name="Liste_PMQ">[8]output!$A$2:$A$31</definedName>
    <definedName name="liste_secteursPMQ">[1]listes!$A$2:$A$31</definedName>
    <definedName name="NES37_9308" localSheetId="1">#REF!</definedName>
    <definedName name="NES37_9308">#REF!</definedName>
    <definedName name="NES37INTU9308" localSheetId="1">#REF!</definedName>
    <definedName name="NES37INTU9308">#REF!</definedName>
    <definedName name="NES37U9308" localSheetId="1">#REF!</definedName>
    <definedName name="NES37U9308">#REF!</definedName>
    <definedName name="NESINTU9307" localSheetId="1">#REF!</definedName>
    <definedName name="NESINTU9307">#REF!</definedName>
    <definedName name="NESINTU9308" localSheetId="1">#REF!</definedName>
    <definedName name="NESINTU9308">#REF!</definedName>
    <definedName name="NESRINTU9308" localSheetId="1">#REF!</definedName>
    <definedName name="NESRINTU9308">#REF!</definedName>
    <definedName name="NESRPMQ9308" localSheetId="1">#REF!</definedName>
    <definedName name="NESRPMQ9308">#REF!</definedName>
    <definedName name="NESRPMQT9308" localSheetId="1">#REF!</definedName>
    <definedName name="NESRPMQT9308">#REF!</definedName>
    <definedName name="NESSAL9308">'[9]Emploi Enquête Emploi'!$A$4:$R$40</definedName>
    <definedName name="NESU9307" localSheetId="1">#REF!</definedName>
    <definedName name="NESU9307">#REF!</definedName>
    <definedName name="NESU9308" localSheetId="1">#REF!</definedName>
    <definedName name="NESU9308">#REF!</definedName>
    <definedName name="PMQFAP9308" localSheetId="1">#REF!</definedName>
    <definedName name="PMQFAP9308">#REF!</definedName>
    <definedName name="PMQFAPT9308" localSheetId="1">#REF!</definedName>
    <definedName name="PMQFAPT9308">#REF!</definedName>
    <definedName name="PMQNESR9308" localSheetId="1">#REF!</definedName>
    <definedName name="PMQNESR9308">#REF!</definedName>
    <definedName name="PMQNESRT9308" localSheetId="1">#REF!</definedName>
    <definedName name="PMQNESRT9308">#REF!</definedName>
    <definedName name="Scénario" localSheetId="1">#REF!</definedName>
    <definedName name="Scénario">#REF!</definedName>
    <definedName name="secteurs" localSheetId="1">#REF!</definedName>
    <definedName name="secteurs">#REF!</definedName>
    <definedName name="test">[4]listes!$A$2:$A$31</definedName>
    <definedName name="TSECT2007B" localSheetId="1">#REF!</definedName>
    <definedName name="TSECT2007B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2" l="1"/>
  <c r="J53" i="2"/>
  <c r="L53" i="2"/>
  <c r="N53" i="2"/>
  <c r="O53" i="2"/>
  <c r="P53" i="2" s="1"/>
  <c r="Q53" i="2"/>
  <c r="R53" i="2" s="1"/>
  <c r="H54" i="2"/>
  <c r="J54" i="2"/>
  <c r="L54" i="2"/>
  <c r="N54" i="2"/>
  <c r="O54" i="2"/>
  <c r="P54" i="2" s="1"/>
  <c r="Q54" i="2"/>
  <c r="R54" i="2" s="1"/>
  <c r="H55" i="2"/>
  <c r="J55" i="2"/>
  <c r="L55" i="2"/>
  <c r="N55" i="2"/>
  <c r="O55" i="2"/>
  <c r="P55" i="2" s="1"/>
  <c r="Q55" i="2"/>
  <c r="R55" i="2" s="1"/>
  <c r="H56" i="2"/>
  <c r="J56" i="2"/>
  <c r="L56" i="2"/>
  <c r="N56" i="2"/>
  <c r="O56" i="2"/>
  <c r="P56" i="2" s="1"/>
  <c r="Q56" i="2"/>
  <c r="R56" i="2" s="1"/>
  <c r="H57" i="2"/>
  <c r="J57" i="2"/>
  <c r="L57" i="2"/>
  <c r="N57" i="2"/>
  <c r="O57" i="2"/>
  <c r="P57" i="2" s="1"/>
  <c r="Q57" i="2"/>
  <c r="R57" i="2" s="1"/>
  <c r="H58" i="2"/>
  <c r="J58" i="2"/>
  <c r="L58" i="2"/>
  <c r="N58" i="2"/>
  <c r="O58" i="2"/>
  <c r="P58" i="2" s="1"/>
  <c r="Q58" i="2"/>
  <c r="R58" i="2" s="1"/>
  <c r="H59" i="2"/>
  <c r="J59" i="2"/>
  <c r="L59" i="2"/>
  <c r="N59" i="2"/>
  <c r="O59" i="2"/>
  <c r="P59" i="2" s="1"/>
  <c r="Q59" i="2"/>
  <c r="R59" i="2" s="1"/>
  <c r="H60" i="2"/>
  <c r="J60" i="2"/>
  <c r="L60" i="2"/>
  <c r="N60" i="2"/>
  <c r="O60" i="2"/>
  <c r="P60" i="2" s="1"/>
  <c r="Q60" i="2"/>
  <c r="R60" i="2" s="1"/>
  <c r="H36" i="2"/>
  <c r="J36" i="2"/>
  <c r="L36" i="2"/>
  <c r="N36" i="2"/>
  <c r="O36" i="2"/>
  <c r="P36" i="2" s="1"/>
  <c r="Q36" i="2"/>
  <c r="R36" i="2" s="1"/>
  <c r="H62" i="2"/>
  <c r="J62" i="2"/>
  <c r="L62" i="2"/>
  <c r="N62" i="2"/>
  <c r="O62" i="2"/>
  <c r="P62" i="2" s="1"/>
  <c r="Q62" i="2"/>
  <c r="R62" i="2" s="1"/>
  <c r="H63" i="2"/>
  <c r="J63" i="2"/>
  <c r="L63" i="2"/>
  <c r="N63" i="2"/>
  <c r="O63" i="2"/>
  <c r="P63" i="2" s="1"/>
  <c r="Q63" i="2"/>
  <c r="R63" i="2" s="1"/>
  <c r="H64" i="2"/>
  <c r="J64" i="2"/>
  <c r="L64" i="2"/>
  <c r="N64" i="2"/>
  <c r="O64" i="2"/>
  <c r="P64" i="2" s="1"/>
  <c r="Q64" i="2"/>
  <c r="R64" i="2" s="1"/>
  <c r="H490" i="2"/>
  <c r="J490" i="2"/>
  <c r="L490" i="2"/>
  <c r="N490" i="2"/>
  <c r="O490" i="2"/>
  <c r="P490" i="2" s="1"/>
  <c r="Q490" i="2"/>
  <c r="R490" i="2" s="1"/>
  <c r="H491" i="2"/>
  <c r="J491" i="2"/>
  <c r="L491" i="2"/>
  <c r="N491" i="2"/>
  <c r="O491" i="2"/>
  <c r="P491" i="2" s="1"/>
  <c r="Q491" i="2"/>
  <c r="R491" i="2" s="1"/>
  <c r="H492" i="2"/>
  <c r="J492" i="2"/>
  <c r="L492" i="2"/>
  <c r="N492" i="2"/>
  <c r="O492" i="2"/>
  <c r="P492" i="2" s="1"/>
  <c r="Q492" i="2"/>
  <c r="R492" i="2" s="1"/>
  <c r="H493" i="2"/>
  <c r="J493" i="2"/>
  <c r="L493" i="2"/>
  <c r="N493" i="2"/>
  <c r="O493" i="2"/>
  <c r="P493" i="2" s="1"/>
  <c r="Q493" i="2"/>
  <c r="R493" i="2" s="1"/>
  <c r="H494" i="2"/>
  <c r="J494" i="2"/>
  <c r="L494" i="2"/>
  <c r="N494" i="2"/>
  <c r="O494" i="2"/>
  <c r="P494" i="2" s="1"/>
  <c r="Q494" i="2"/>
  <c r="R494" i="2" s="1"/>
  <c r="H495" i="2"/>
  <c r="J495" i="2"/>
  <c r="L495" i="2"/>
  <c r="N495" i="2"/>
  <c r="O495" i="2"/>
  <c r="P495" i="2" s="1"/>
  <c r="Q495" i="2"/>
  <c r="R495" i="2" s="1"/>
  <c r="H496" i="2"/>
  <c r="J496" i="2"/>
  <c r="L496" i="2"/>
  <c r="N496" i="2"/>
  <c r="O496" i="2"/>
  <c r="P496" i="2" s="1"/>
  <c r="Q496" i="2"/>
  <c r="R496" i="2" s="1"/>
  <c r="H497" i="2"/>
  <c r="J497" i="2"/>
  <c r="L497" i="2"/>
  <c r="N497" i="2"/>
  <c r="O497" i="2"/>
  <c r="P497" i="2" s="1"/>
  <c r="Q497" i="2"/>
  <c r="R497" i="2" s="1"/>
  <c r="H421" i="2"/>
  <c r="J421" i="2"/>
  <c r="L421" i="2"/>
  <c r="N421" i="2"/>
  <c r="O421" i="2"/>
  <c r="P421" i="2" s="1"/>
  <c r="Q421" i="2"/>
  <c r="R421" i="2" s="1"/>
  <c r="H499" i="2"/>
  <c r="J499" i="2"/>
  <c r="L499" i="2"/>
  <c r="N499" i="2"/>
  <c r="O499" i="2"/>
  <c r="P499" i="2" s="1"/>
  <c r="Q499" i="2"/>
  <c r="R499" i="2" s="1"/>
  <c r="H500" i="2"/>
  <c r="J500" i="2"/>
  <c r="L500" i="2"/>
  <c r="N500" i="2"/>
  <c r="O500" i="2"/>
  <c r="P500" i="2" s="1"/>
  <c r="Q500" i="2"/>
  <c r="R500" i="2" s="1"/>
  <c r="H501" i="2"/>
  <c r="J501" i="2"/>
  <c r="L501" i="2"/>
  <c r="N501" i="2"/>
  <c r="O501" i="2"/>
  <c r="P501" i="2" s="1"/>
  <c r="Q501" i="2"/>
  <c r="R501" i="2" s="1"/>
  <c r="H1037" i="2"/>
  <c r="J1037" i="2"/>
  <c r="L1037" i="2"/>
  <c r="N1037" i="2"/>
  <c r="O1037" i="2"/>
  <c r="P1037" i="2" s="1"/>
  <c r="Q1037" i="2"/>
  <c r="R1037" i="2" s="1"/>
  <c r="H1035" i="2"/>
  <c r="J1035" i="2"/>
  <c r="L1035" i="2"/>
  <c r="N1035" i="2"/>
  <c r="O1035" i="2"/>
  <c r="P1035" i="2" s="1"/>
  <c r="Q1035" i="2"/>
  <c r="R1035" i="2" s="1"/>
  <c r="H1031" i="2"/>
  <c r="J1031" i="2"/>
  <c r="L1031" i="2"/>
  <c r="N1031" i="2"/>
  <c r="O1031" i="2"/>
  <c r="P1031" i="2" s="1"/>
  <c r="Q1031" i="2"/>
  <c r="R1031" i="2" s="1"/>
  <c r="H1029" i="2"/>
  <c r="J1029" i="2"/>
  <c r="L1029" i="2"/>
  <c r="N1029" i="2"/>
  <c r="O1029" i="2"/>
  <c r="P1029" i="2" s="1"/>
  <c r="Q1029" i="2"/>
  <c r="R1029" i="2" s="1"/>
  <c r="H1034" i="2"/>
  <c r="J1034" i="2"/>
  <c r="L1034" i="2"/>
  <c r="N1034" i="2"/>
  <c r="O1034" i="2"/>
  <c r="P1034" i="2" s="1"/>
  <c r="Q1034" i="2"/>
  <c r="R1034" i="2" s="1"/>
  <c r="H1028" i="2"/>
  <c r="J1028" i="2"/>
  <c r="L1028" i="2"/>
  <c r="N1028" i="2"/>
  <c r="O1028" i="2"/>
  <c r="P1028" i="2" s="1"/>
  <c r="Q1028" i="2"/>
  <c r="R1028" i="2" s="1"/>
  <c r="H1032" i="2"/>
  <c r="J1032" i="2"/>
  <c r="L1032" i="2"/>
  <c r="N1032" i="2"/>
  <c r="O1032" i="2"/>
  <c r="P1032" i="2" s="1"/>
  <c r="Q1032" i="2"/>
  <c r="R1032" i="2" s="1"/>
  <c r="H1026" i="2"/>
  <c r="J1026" i="2"/>
  <c r="L1026" i="2"/>
  <c r="N1026" i="2"/>
  <c r="O1026" i="2"/>
  <c r="P1026" i="2" s="1"/>
  <c r="Q1026" i="2"/>
  <c r="R1026" i="2" s="1"/>
  <c r="H1047" i="2"/>
  <c r="J1047" i="2"/>
  <c r="L1047" i="2"/>
  <c r="N1047" i="2"/>
  <c r="O1047" i="2"/>
  <c r="P1047" i="2" s="1"/>
  <c r="Q1047" i="2"/>
  <c r="R1047" i="2" s="1"/>
  <c r="H1036" i="2"/>
  <c r="J1036" i="2"/>
  <c r="L1036" i="2"/>
  <c r="N1036" i="2"/>
  <c r="O1036" i="2"/>
  <c r="P1036" i="2" s="1"/>
  <c r="Q1036" i="2"/>
  <c r="R1036" i="2" s="1"/>
  <c r="H1030" i="2"/>
  <c r="J1030" i="2"/>
  <c r="L1030" i="2"/>
  <c r="N1030" i="2"/>
  <c r="O1030" i="2"/>
  <c r="P1030" i="2" s="1"/>
  <c r="Q1030" i="2"/>
  <c r="R1030" i="2" s="1"/>
  <c r="H1027" i="2"/>
  <c r="J1027" i="2"/>
  <c r="L1027" i="2"/>
  <c r="N1027" i="2"/>
  <c r="O1027" i="2"/>
  <c r="P1027" i="2" s="1"/>
  <c r="Q1027" i="2"/>
  <c r="R1027" i="2" s="1"/>
  <c r="H502" i="2"/>
  <c r="J502" i="2"/>
  <c r="L502" i="2"/>
  <c r="N502" i="2"/>
  <c r="O502" i="2"/>
  <c r="P502" i="2" s="1"/>
  <c r="Q502" i="2"/>
  <c r="R502" i="2" s="1"/>
  <c r="H503" i="2"/>
  <c r="J503" i="2"/>
  <c r="L503" i="2"/>
  <c r="N503" i="2"/>
  <c r="O503" i="2"/>
  <c r="P503" i="2" s="1"/>
  <c r="Q503" i="2"/>
  <c r="R503" i="2" s="1"/>
  <c r="H504" i="2"/>
  <c r="J504" i="2"/>
  <c r="L504" i="2"/>
  <c r="N504" i="2"/>
  <c r="O504" i="2"/>
  <c r="P504" i="2" s="1"/>
  <c r="Q504" i="2"/>
  <c r="R504" i="2" s="1"/>
  <c r="H505" i="2"/>
  <c r="J505" i="2"/>
  <c r="L505" i="2"/>
  <c r="N505" i="2"/>
  <c r="O505" i="2"/>
  <c r="P505" i="2" s="1"/>
  <c r="Q505" i="2"/>
  <c r="R505" i="2" s="1"/>
  <c r="H506" i="2"/>
  <c r="J506" i="2"/>
  <c r="L506" i="2"/>
  <c r="N506" i="2"/>
  <c r="O506" i="2"/>
  <c r="P506" i="2" s="1"/>
  <c r="Q506" i="2"/>
  <c r="R506" i="2" s="1"/>
  <c r="H507" i="2"/>
  <c r="J507" i="2"/>
  <c r="L507" i="2"/>
  <c r="N507" i="2"/>
  <c r="O507" i="2"/>
  <c r="P507" i="2" s="1"/>
  <c r="Q507" i="2"/>
  <c r="R507" i="2" s="1"/>
  <c r="H508" i="2"/>
  <c r="J508" i="2"/>
  <c r="L508" i="2"/>
  <c r="N508" i="2"/>
  <c r="O508" i="2"/>
  <c r="P508" i="2" s="1"/>
  <c r="Q508" i="2"/>
  <c r="R508" i="2" s="1"/>
  <c r="H509" i="2"/>
  <c r="J509" i="2"/>
  <c r="L509" i="2"/>
  <c r="N509" i="2"/>
  <c r="O509" i="2"/>
  <c r="P509" i="2" s="1"/>
  <c r="Q509" i="2"/>
  <c r="R509" i="2" s="1"/>
  <c r="H88" i="2"/>
  <c r="J88" i="2"/>
  <c r="L88" i="2"/>
  <c r="N88" i="2"/>
  <c r="O88" i="2"/>
  <c r="P88" i="2" s="1"/>
  <c r="Q88" i="2"/>
  <c r="R88" i="2" s="1"/>
  <c r="H511" i="2"/>
  <c r="J511" i="2"/>
  <c r="L511" i="2"/>
  <c r="N511" i="2"/>
  <c r="O511" i="2"/>
  <c r="P511" i="2" s="1"/>
  <c r="Q511" i="2"/>
  <c r="R511" i="2" s="1"/>
  <c r="H512" i="2"/>
  <c r="J512" i="2"/>
  <c r="L512" i="2"/>
  <c r="N512" i="2"/>
  <c r="O512" i="2"/>
  <c r="P512" i="2" s="1"/>
  <c r="Q512" i="2"/>
  <c r="R512" i="2" s="1"/>
  <c r="H513" i="2"/>
  <c r="J513" i="2"/>
  <c r="L513" i="2"/>
  <c r="N513" i="2"/>
  <c r="O513" i="2"/>
  <c r="P513" i="2" s="1"/>
  <c r="Q513" i="2"/>
  <c r="R513" i="2" s="1"/>
  <c r="H614" i="2"/>
  <c r="J614" i="2"/>
  <c r="L614" i="2"/>
  <c r="N614" i="2"/>
  <c r="O614" i="2"/>
  <c r="P614" i="2" s="1"/>
  <c r="Q614" i="2"/>
  <c r="R614" i="2" s="1"/>
  <c r="H615" i="2"/>
  <c r="J615" i="2"/>
  <c r="L615" i="2"/>
  <c r="N615" i="2"/>
  <c r="O615" i="2"/>
  <c r="P615" i="2" s="1"/>
  <c r="Q615" i="2"/>
  <c r="R615" i="2" s="1"/>
  <c r="H616" i="2"/>
  <c r="J616" i="2"/>
  <c r="L616" i="2"/>
  <c r="N616" i="2"/>
  <c r="O616" i="2"/>
  <c r="P616" i="2" s="1"/>
  <c r="Q616" i="2"/>
  <c r="R616" i="2" s="1"/>
  <c r="H617" i="2"/>
  <c r="J617" i="2"/>
  <c r="L617" i="2"/>
  <c r="N617" i="2"/>
  <c r="O617" i="2"/>
  <c r="P617" i="2" s="1"/>
  <c r="Q617" i="2"/>
  <c r="R617" i="2" s="1"/>
  <c r="H619" i="2"/>
  <c r="J619" i="2"/>
  <c r="L619" i="2"/>
  <c r="N619" i="2"/>
  <c r="O619" i="2"/>
  <c r="P619" i="2" s="1"/>
  <c r="Q619" i="2"/>
  <c r="R619" i="2" s="1"/>
  <c r="H620" i="2"/>
  <c r="J620" i="2"/>
  <c r="L620" i="2"/>
  <c r="N620" i="2"/>
  <c r="O620" i="2"/>
  <c r="P620" i="2" s="1"/>
  <c r="Q620" i="2"/>
  <c r="R620" i="2" s="1"/>
  <c r="H621" i="2"/>
  <c r="J621" i="2"/>
  <c r="L621" i="2"/>
  <c r="N621" i="2"/>
  <c r="O621" i="2"/>
  <c r="P621" i="2" s="1"/>
  <c r="Q621" i="2"/>
  <c r="R621" i="2" s="1"/>
  <c r="H622" i="2"/>
  <c r="J622" i="2"/>
  <c r="L622" i="2"/>
  <c r="N622" i="2"/>
  <c r="O622" i="2"/>
  <c r="P622" i="2" s="1"/>
  <c r="Q622" i="2"/>
  <c r="R622" i="2" s="1"/>
  <c r="H269" i="2"/>
  <c r="J269" i="2"/>
  <c r="L269" i="2"/>
  <c r="N269" i="2"/>
  <c r="O269" i="2"/>
  <c r="P269" i="2" s="1"/>
  <c r="Q269" i="2"/>
  <c r="R269" i="2" s="1"/>
  <c r="H624" i="2"/>
  <c r="J624" i="2"/>
  <c r="L624" i="2"/>
  <c r="N624" i="2"/>
  <c r="O624" i="2"/>
  <c r="P624" i="2" s="1"/>
  <c r="Q624" i="2"/>
  <c r="R624" i="2" s="1"/>
  <c r="H625" i="2"/>
  <c r="J625" i="2"/>
  <c r="L625" i="2"/>
  <c r="N625" i="2"/>
  <c r="O625" i="2"/>
  <c r="P625" i="2" s="1"/>
  <c r="Q625" i="2"/>
  <c r="R625" i="2" s="1"/>
  <c r="H626" i="2"/>
  <c r="J626" i="2"/>
  <c r="L626" i="2"/>
  <c r="N626" i="2"/>
  <c r="O626" i="2"/>
  <c r="P626" i="2" s="1"/>
  <c r="Q626" i="2"/>
  <c r="R626" i="2" s="1"/>
  <c r="H715" i="2"/>
  <c r="J715" i="2"/>
  <c r="L715" i="2"/>
  <c r="N715" i="2"/>
  <c r="O715" i="2"/>
  <c r="P715" i="2" s="1"/>
  <c r="Q715" i="2"/>
  <c r="R715" i="2" s="1"/>
  <c r="H716" i="2"/>
  <c r="J716" i="2"/>
  <c r="L716" i="2"/>
  <c r="N716" i="2"/>
  <c r="O716" i="2"/>
  <c r="P716" i="2" s="1"/>
  <c r="Q716" i="2"/>
  <c r="R716" i="2" s="1"/>
  <c r="H717" i="2"/>
  <c r="J717" i="2"/>
  <c r="L717" i="2"/>
  <c r="N717" i="2"/>
  <c r="O717" i="2"/>
  <c r="P717" i="2" s="1"/>
  <c r="Q717" i="2"/>
  <c r="R717" i="2" s="1"/>
  <c r="H718" i="2"/>
  <c r="J718" i="2"/>
  <c r="L718" i="2"/>
  <c r="N718" i="2"/>
  <c r="O718" i="2"/>
  <c r="P718" i="2" s="1"/>
  <c r="Q718" i="2"/>
  <c r="R718" i="2" s="1"/>
  <c r="H719" i="2"/>
  <c r="J719" i="2"/>
  <c r="L719" i="2"/>
  <c r="N719" i="2"/>
  <c r="O719" i="2"/>
  <c r="P719" i="2" s="1"/>
  <c r="Q719" i="2"/>
  <c r="R719" i="2" s="1"/>
  <c r="H720" i="2"/>
  <c r="J720" i="2"/>
  <c r="L720" i="2"/>
  <c r="N720" i="2"/>
  <c r="O720" i="2"/>
  <c r="P720" i="2" s="1"/>
  <c r="Q720" i="2"/>
  <c r="R720" i="2" s="1"/>
  <c r="H721" i="2"/>
  <c r="J721" i="2"/>
  <c r="L721" i="2"/>
  <c r="N721" i="2"/>
  <c r="O721" i="2"/>
  <c r="P721" i="2" s="1"/>
  <c r="Q721" i="2"/>
  <c r="R721" i="2" s="1"/>
  <c r="H722" i="2"/>
  <c r="J722" i="2"/>
  <c r="L722" i="2"/>
  <c r="N722" i="2"/>
  <c r="O722" i="2"/>
  <c r="P722" i="2" s="1"/>
  <c r="Q722" i="2"/>
  <c r="R722" i="2" s="1"/>
  <c r="H61" i="2"/>
  <c r="J61" i="2"/>
  <c r="L61" i="2"/>
  <c r="N61" i="2"/>
  <c r="O61" i="2"/>
  <c r="P61" i="2" s="1"/>
  <c r="Q61" i="2"/>
  <c r="R61" i="2" s="1"/>
  <c r="H724" i="2"/>
  <c r="J724" i="2"/>
  <c r="L724" i="2"/>
  <c r="N724" i="2"/>
  <c r="O724" i="2"/>
  <c r="P724" i="2" s="1"/>
  <c r="Q724" i="2"/>
  <c r="R724" i="2" s="1"/>
  <c r="H725" i="2"/>
  <c r="J725" i="2"/>
  <c r="L725" i="2"/>
  <c r="N725" i="2"/>
  <c r="O725" i="2"/>
  <c r="P725" i="2" s="1"/>
  <c r="Q725" i="2"/>
  <c r="R725" i="2" s="1"/>
  <c r="H726" i="2"/>
  <c r="J726" i="2"/>
  <c r="L726" i="2"/>
  <c r="N726" i="2"/>
  <c r="O726" i="2"/>
  <c r="P726" i="2" s="1"/>
  <c r="Q726" i="2"/>
  <c r="R726" i="2" s="1"/>
  <c r="H728" i="2"/>
  <c r="J728" i="2"/>
  <c r="L728" i="2"/>
  <c r="N728" i="2"/>
  <c r="O728" i="2"/>
  <c r="P728" i="2" s="1"/>
  <c r="Q728" i="2"/>
  <c r="R728" i="2" s="1"/>
  <c r="H729" i="2"/>
  <c r="J729" i="2"/>
  <c r="L729" i="2"/>
  <c r="N729" i="2"/>
  <c r="O729" i="2"/>
  <c r="P729" i="2" s="1"/>
  <c r="Q729" i="2"/>
  <c r="R729" i="2" s="1"/>
  <c r="H730" i="2"/>
  <c r="J730" i="2"/>
  <c r="L730" i="2"/>
  <c r="N730" i="2"/>
  <c r="O730" i="2"/>
  <c r="P730" i="2" s="1"/>
  <c r="Q730" i="2"/>
  <c r="R730" i="2" s="1"/>
  <c r="H731" i="2"/>
  <c r="J731" i="2"/>
  <c r="L731" i="2"/>
  <c r="N731" i="2"/>
  <c r="O731" i="2"/>
  <c r="P731" i="2" s="1"/>
  <c r="Q731" i="2"/>
  <c r="R731" i="2" s="1"/>
  <c r="H732" i="2"/>
  <c r="J732" i="2"/>
  <c r="L732" i="2"/>
  <c r="N732" i="2"/>
  <c r="O732" i="2"/>
  <c r="P732" i="2" s="1"/>
  <c r="Q732" i="2"/>
  <c r="R732" i="2" s="1"/>
  <c r="H733" i="2"/>
  <c r="J733" i="2"/>
  <c r="L733" i="2"/>
  <c r="N733" i="2"/>
  <c r="O733" i="2"/>
  <c r="P733" i="2" s="1"/>
  <c r="Q733" i="2"/>
  <c r="R733" i="2" s="1"/>
  <c r="H734" i="2"/>
  <c r="J734" i="2"/>
  <c r="L734" i="2"/>
  <c r="N734" i="2"/>
  <c r="O734" i="2"/>
  <c r="P734" i="2" s="1"/>
  <c r="Q734" i="2"/>
  <c r="R734" i="2" s="1"/>
  <c r="H735" i="2"/>
  <c r="J735" i="2"/>
  <c r="L735" i="2"/>
  <c r="N735" i="2"/>
  <c r="O735" i="2"/>
  <c r="P735" i="2" s="1"/>
  <c r="Q735" i="2"/>
  <c r="R735" i="2" s="1"/>
  <c r="H320" i="2"/>
  <c r="J320" i="2"/>
  <c r="L320" i="2"/>
  <c r="N320" i="2"/>
  <c r="O320" i="2"/>
  <c r="P320" i="2" s="1"/>
  <c r="Q320" i="2"/>
  <c r="R320" i="2" s="1"/>
  <c r="H737" i="2"/>
  <c r="J737" i="2"/>
  <c r="L737" i="2"/>
  <c r="N737" i="2"/>
  <c r="O737" i="2"/>
  <c r="P737" i="2" s="1"/>
  <c r="Q737" i="2"/>
  <c r="R737" i="2" s="1"/>
  <c r="H738" i="2"/>
  <c r="J738" i="2"/>
  <c r="L738" i="2"/>
  <c r="N738" i="2"/>
  <c r="O738" i="2"/>
  <c r="P738" i="2" s="1"/>
  <c r="Q738" i="2"/>
  <c r="R738" i="2" s="1"/>
  <c r="H739" i="2"/>
  <c r="J739" i="2"/>
  <c r="L739" i="2"/>
  <c r="N739" i="2"/>
  <c r="O739" i="2"/>
  <c r="P739" i="2" s="1"/>
  <c r="Q739" i="2"/>
  <c r="R739" i="2" s="1"/>
  <c r="H627" i="2"/>
  <c r="J627" i="2"/>
  <c r="L627" i="2"/>
  <c r="N627" i="2"/>
  <c r="O627" i="2"/>
  <c r="P627" i="2" s="1"/>
  <c r="Q627" i="2"/>
  <c r="R627" i="2" s="1"/>
  <c r="H628" i="2"/>
  <c r="J628" i="2"/>
  <c r="L628" i="2"/>
  <c r="N628" i="2"/>
  <c r="O628" i="2"/>
  <c r="P628" i="2" s="1"/>
  <c r="Q628" i="2"/>
  <c r="R628" i="2" s="1"/>
  <c r="H629" i="2"/>
  <c r="J629" i="2"/>
  <c r="L629" i="2"/>
  <c r="N629" i="2"/>
  <c r="O629" i="2"/>
  <c r="P629" i="2" s="1"/>
  <c r="Q629" i="2"/>
  <c r="R629" i="2" s="1"/>
  <c r="H630" i="2"/>
  <c r="J630" i="2"/>
  <c r="L630" i="2"/>
  <c r="N630" i="2"/>
  <c r="O630" i="2"/>
  <c r="P630" i="2" s="1"/>
  <c r="Q630" i="2"/>
  <c r="R630" i="2" s="1"/>
  <c r="H631" i="2"/>
  <c r="J631" i="2"/>
  <c r="L631" i="2"/>
  <c r="N631" i="2"/>
  <c r="O631" i="2"/>
  <c r="P631" i="2" s="1"/>
  <c r="Q631" i="2"/>
  <c r="R631" i="2" s="1"/>
  <c r="H632" i="2"/>
  <c r="J632" i="2"/>
  <c r="L632" i="2"/>
  <c r="N632" i="2"/>
  <c r="O632" i="2"/>
  <c r="P632" i="2" s="1"/>
  <c r="Q632" i="2"/>
  <c r="R632" i="2" s="1"/>
  <c r="H633" i="2"/>
  <c r="J633" i="2"/>
  <c r="L633" i="2"/>
  <c r="N633" i="2"/>
  <c r="O633" i="2"/>
  <c r="P633" i="2" s="1"/>
  <c r="Q633" i="2"/>
  <c r="R633" i="2" s="1"/>
  <c r="H634" i="2"/>
  <c r="J634" i="2"/>
  <c r="L634" i="2"/>
  <c r="N634" i="2"/>
  <c r="O634" i="2"/>
  <c r="P634" i="2" s="1"/>
  <c r="Q634" i="2"/>
  <c r="R634" i="2" s="1"/>
  <c r="H447" i="2"/>
  <c r="J447" i="2"/>
  <c r="L447" i="2"/>
  <c r="N447" i="2"/>
  <c r="O447" i="2"/>
  <c r="P447" i="2" s="1"/>
  <c r="Q447" i="2"/>
  <c r="R447" i="2" s="1"/>
  <c r="H636" i="2"/>
  <c r="J636" i="2"/>
  <c r="L636" i="2"/>
  <c r="N636" i="2"/>
  <c r="O636" i="2"/>
  <c r="P636" i="2" s="1"/>
  <c r="Q636" i="2"/>
  <c r="R636" i="2" s="1"/>
  <c r="H637" i="2"/>
  <c r="J637" i="2"/>
  <c r="L637" i="2"/>
  <c r="N637" i="2"/>
  <c r="O637" i="2"/>
  <c r="P637" i="2" s="1"/>
  <c r="Q637" i="2"/>
  <c r="R637" i="2" s="1"/>
  <c r="H638" i="2"/>
  <c r="J638" i="2"/>
  <c r="L638" i="2"/>
  <c r="N638" i="2"/>
  <c r="O638" i="2"/>
  <c r="P638" i="2" s="1"/>
  <c r="Q638" i="2"/>
  <c r="R638" i="2" s="1"/>
  <c r="H740" i="2"/>
  <c r="J740" i="2"/>
  <c r="L740" i="2"/>
  <c r="N740" i="2"/>
  <c r="O740" i="2"/>
  <c r="P740" i="2" s="1"/>
  <c r="Q740" i="2"/>
  <c r="R740" i="2" s="1"/>
  <c r="H741" i="2"/>
  <c r="J741" i="2"/>
  <c r="L741" i="2"/>
  <c r="N741" i="2"/>
  <c r="O741" i="2"/>
  <c r="P741" i="2" s="1"/>
  <c r="Q741" i="2"/>
  <c r="R741" i="2" s="1"/>
  <c r="H742" i="2"/>
  <c r="J742" i="2"/>
  <c r="L742" i="2"/>
  <c r="N742" i="2"/>
  <c r="O742" i="2"/>
  <c r="P742" i="2" s="1"/>
  <c r="Q742" i="2"/>
  <c r="R742" i="2" s="1"/>
  <c r="H743" i="2"/>
  <c r="J743" i="2"/>
  <c r="L743" i="2"/>
  <c r="N743" i="2"/>
  <c r="O743" i="2"/>
  <c r="P743" i="2" s="1"/>
  <c r="Q743" i="2"/>
  <c r="R743" i="2" s="1"/>
  <c r="H744" i="2"/>
  <c r="J744" i="2"/>
  <c r="L744" i="2"/>
  <c r="N744" i="2"/>
  <c r="O744" i="2"/>
  <c r="P744" i="2" s="1"/>
  <c r="Q744" i="2"/>
  <c r="R744" i="2" s="1"/>
  <c r="H745" i="2"/>
  <c r="J745" i="2"/>
  <c r="L745" i="2"/>
  <c r="N745" i="2"/>
  <c r="O745" i="2"/>
  <c r="P745" i="2" s="1"/>
  <c r="Q745" i="2"/>
  <c r="R745" i="2" s="1"/>
  <c r="H746" i="2"/>
  <c r="J746" i="2"/>
  <c r="L746" i="2"/>
  <c r="N746" i="2"/>
  <c r="O746" i="2"/>
  <c r="P746" i="2" s="1"/>
  <c r="Q746" i="2"/>
  <c r="R746" i="2" s="1"/>
  <c r="H747" i="2"/>
  <c r="J747" i="2"/>
  <c r="L747" i="2"/>
  <c r="N747" i="2"/>
  <c r="O747" i="2"/>
  <c r="P747" i="2" s="1"/>
  <c r="Q747" i="2"/>
  <c r="R747" i="2" s="1"/>
  <c r="H74" i="2"/>
  <c r="J74" i="2"/>
  <c r="L74" i="2"/>
  <c r="N74" i="2"/>
  <c r="O74" i="2"/>
  <c r="P74" i="2" s="1"/>
  <c r="Q74" i="2"/>
  <c r="R74" i="2" s="1"/>
  <c r="H749" i="2"/>
  <c r="J749" i="2"/>
  <c r="L749" i="2"/>
  <c r="N749" i="2"/>
  <c r="O749" i="2"/>
  <c r="P749" i="2" s="1"/>
  <c r="Q749" i="2"/>
  <c r="R749" i="2" s="1"/>
  <c r="H750" i="2"/>
  <c r="J750" i="2"/>
  <c r="L750" i="2"/>
  <c r="N750" i="2"/>
  <c r="O750" i="2"/>
  <c r="P750" i="2" s="1"/>
  <c r="Q750" i="2"/>
  <c r="R750" i="2" s="1"/>
  <c r="H751" i="2"/>
  <c r="J751" i="2"/>
  <c r="L751" i="2"/>
  <c r="N751" i="2"/>
  <c r="O751" i="2"/>
  <c r="P751" i="2" s="1"/>
  <c r="Q751" i="2"/>
  <c r="R751" i="2" s="1"/>
  <c r="H273" i="2"/>
  <c r="J273" i="2"/>
  <c r="L273" i="2"/>
  <c r="N273" i="2"/>
  <c r="O273" i="2"/>
  <c r="P273" i="2" s="1"/>
  <c r="Q273" i="2"/>
  <c r="R273" i="2" s="1"/>
  <c r="H274" i="2"/>
  <c r="J274" i="2"/>
  <c r="L274" i="2"/>
  <c r="N274" i="2"/>
  <c r="O274" i="2"/>
  <c r="P274" i="2" s="1"/>
  <c r="Q274" i="2"/>
  <c r="R274" i="2" s="1"/>
  <c r="H275" i="2"/>
  <c r="J275" i="2"/>
  <c r="L275" i="2"/>
  <c r="N275" i="2"/>
  <c r="O275" i="2"/>
  <c r="P275" i="2" s="1"/>
  <c r="Q275" i="2"/>
  <c r="R275" i="2" s="1"/>
  <c r="H276" i="2"/>
  <c r="J276" i="2"/>
  <c r="L276" i="2"/>
  <c r="N276" i="2"/>
  <c r="O276" i="2"/>
  <c r="P276" i="2" s="1"/>
  <c r="Q276" i="2"/>
  <c r="R276" i="2" s="1"/>
  <c r="H277" i="2"/>
  <c r="J277" i="2"/>
  <c r="L277" i="2"/>
  <c r="N277" i="2"/>
  <c r="O277" i="2"/>
  <c r="P277" i="2" s="1"/>
  <c r="Q277" i="2"/>
  <c r="R277" i="2" s="1"/>
  <c r="H278" i="2"/>
  <c r="J278" i="2"/>
  <c r="L278" i="2"/>
  <c r="N278" i="2"/>
  <c r="O278" i="2"/>
  <c r="P278" i="2" s="1"/>
  <c r="Q278" i="2"/>
  <c r="R278" i="2" s="1"/>
  <c r="H279" i="2"/>
  <c r="J279" i="2"/>
  <c r="L279" i="2"/>
  <c r="N279" i="2"/>
  <c r="O279" i="2"/>
  <c r="P279" i="2" s="1"/>
  <c r="Q279" i="2"/>
  <c r="R279" i="2" s="1"/>
  <c r="H280" i="2"/>
  <c r="J280" i="2"/>
  <c r="L280" i="2"/>
  <c r="N280" i="2"/>
  <c r="O280" i="2"/>
  <c r="P280" i="2" s="1"/>
  <c r="Q280" i="2"/>
  <c r="R280" i="2" s="1"/>
  <c r="H498" i="2"/>
  <c r="J498" i="2"/>
  <c r="L498" i="2"/>
  <c r="N498" i="2"/>
  <c r="O498" i="2"/>
  <c r="P498" i="2" s="1"/>
  <c r="Q498" i="2"/>
  <c r="R498" i="2" s="1"/>
  <c r="H282" i="2"/>
  <c r="J282" i="2"/>
  <c r="L282" i="2"/>
  <c r="N282" i="2"/>
  <c r="O282" i="2"/>
  <c r="P282" i="2" s="1"/>
  <c r="Q282" i="2"/>
  <c r="R282" i="2" s="1"/>
  <c r="H283" i="2"/>
  <c r="J283" i="2"/>
  <c r="L283" i="2"/>
  <c r="N283" i="2"/>
  <c r="O283" i="2"/>
  <c r="P283" i="2" s="1"/>
  <c r="Q283" i="2"/>
  <c r="R283" i="2" s="1"/>
  <c r="H284" i="2"/>
  <c r="J284" i="2"/>
  <c r="L284" i="2"/>
  <c r="N284" i="2"/>
  <c r="O284" i="2"/>
  <c r="P284" i="2" s="1"/>
  <c r="Q284" i="2"/>
  <c r="R284" i="2" s="1"/>
  <c r="H1014" i="2"/>
  <c r="J1014" i="2"/>
  <c r="L1014" i="2"/>
  <c r="N1014" i="2"/>
  <c r="O1014" i="2"/>
  <c r="P1014" i="2" s="1"/>
  <c r="Q1014" i="2"/>
  <c r="R1014" i="2" s="1"/>
  <c r="H1015" i="2"/>
  <c r="J1015" i="2"/>
  <c r="L1015" i="2"/>
  <c r="N1015" i="2"/>
  <c r="O1015" i="2"/>
  <c r="P1015" i="2" s="1"/>
  <c r="Q1015" i="2"/>
  <c r="R1015" i="2" s="1"/>
  <c r="H1016" i="2"/>
  <c r="J1016" i="2"/>
  <c r="L1016" i="2"/>
  <c r="N1016" i="2"/>
  <c r="O1016" i="2"/>
  <c r="P1016" i="2" s="1"/>
  <c r="Q1016" i="2"/>
  <c r="R1016" i="2" s="1"/>
  <c r="H1017" i="2"/>
  <c r="J1017" i="2"/>
  <c r="L1017" i="2"/>
  <c r="N1017" i="2"/>
  <c r="O1017" i="2"/>
  <c r="P1017" i="2" s="1"/>
  <c r="Q1017" i="2"/>
  <c r="R1017" i="2" s="1"/>
  <c r="H1018" i="2"/>
  <c r="J1018" i="2"/>
  <c r="L1018" i="2"/>
  <c r="N1018" i="2"/>
  <c r="O1018" i="2"/>
  <c r="P1018" i="2" s="1"/>
  <c r="Q1018" i="2"/>
  <c r="R1018" i="2" s="1"/>
  <c r="H1019" i="2"/>
  <c r="J1019" i="2"/>
  <c r="L1019" i="2"/>
  <c r="N1019" i="2"/>
  <c r="O1019" i="2"/>
  <c r="P1019" i="2" s="1"/>
  <c r="Q1019" i="2"/>
  <c r="R1019" i="2" s="1"/>
  <c r="H1020" i="2"/>
  <c r="J1020" i="2"/>
  <c r="L1020" i="2"/>
  <c r="N1020" i="2"/>
  <c r="O1020" i="2"/>
  <c r="P1020" i="2" s="1"/>
  <c r="Q1020" i="2"/>
  <c r="R1020" i="2" s="1"/>
  <c r="H1021" i="2"/>
  <c r="J1021" i="2"/>
  <c r="L1021" i="2"/>
  <c r="N1021" i="2"/>
  <c r="O1021" i="2"/>
  <c r="P1021" i="2" s="1"/>
  <c r="Q1021" i="2"/>
  <c r="R1021" i="2" s="1"/>
  <c r="H748" i="2"/>
  <c r="J748" i="2"/>
  <c r="L748" i="2"/>
  <c r="N748" i="2"/>
  <c r="O748" i="2"/>
  <c r="P748" i="2" s="1"/>
  <c r="Q748" i="2"/>
  <c r="R748" i="2" s="1"/>
  <c r="H1023" i="2"/>
  <c r="J1023" i="2"/>
  <c r="L1023" i="2"/>
  <c r="N1023" i="2"/>
  <c r="O1023" i="2"/>
  <c r="P1023" i="2" s="1"/>
  <c r="Q1023" i="2"/>
  <c r="R1023" i="2" s="1"/>
  <c r="H1024" i="2"/>
  <c r="J1024" i="2"/>
  <c r="L1024" i="2"/>
  <c r="N1024" i="2"/>
  <c r="O1024" i="2"/>
  <c r="P1024" i="2" s="1"/>
  <c r="Q1024" i="2"/>
  <c r="R1024" i="2" s="1"/>
  <c r="H1025" i="2"/>
  <c r="J1025" i="2"/>
  <c r="L1025" i="2"/>
  <c r="N1025" i="2"/>
  <c r="O1025" i="2"/>
  <c r="P1025" i="2" s="1"/>
  <c r="Q1025" i="2"/>
  <c r="R1025" i="2" s="1"/>
  <c r="H221" i="2"/>
  <c r="J221" i="2"/>
  <c r="L221" i="2"/>
  <c r="N221" i="2"/>
  <c r="O221" i="2"/>
  <c r="P221" i="2" s="1"/>
  <c r="Q221" i="2"/>
  <c r="R221" i="2" s="1"/>
  <c r="H222" i="2"/>
  <c r="J222" i="2"/>
  <c r="L222" i="2"/>
  <c r="N222" i="2"/>
  <c r="O222" i="2"/>
  <c r="P222" i="2" s="1"/>
  <c r="Q222" i="2"/>
  <c r="R222" i="2" s="1"/>
  <c r="H223" i="2"/>
  <c r="J223" i="2"/>
  <c r="L223" i="2"/>
  <c r="N223" i="2"/>
  <c r="O223" i="2"/>
  <c r="P223" i="2" s="1"/>
  <c r="Q223" i="2"/>
  <c r="R223" i="2" s="1"/>
  <c r="H224" i="2"/>
  <c r="J224" i="2"/>
  <c r="L224" i="2"/>
  <c r="N224" i="2"/>
  <c r="O224" i="2"/>
  <c r="P224" i="2" s="1"/>
  <c r="Q224" i="2"/>
  <c r="R224" i="2" s="1"/>
  <c r="H225" i="2"/>
  <c r="J225" i="2"/>
  <c r="L225" i="2"/>
  <c r="N225" i="2"/>
  <c r="O225" i="2"/>
  <c r="P225" i="2" s="1"/>
  <c r="Q225" i="2"/>
  <c r="R225" i="2" s="1"/>
  <c r="H226" i="2"/>
  <c r="J226" i="2"/>
  <c r="L226" i="2"/>
  <c r="N226" i="2"/>
  <c r="O226" i="2"/>
  <c r="P226" i="2" s="1"/>
  <c r="Q226" i="2"/>
  <c r="R226" i="2" s="1"/>
  <c r="H227" i="2"/>
  <c r="J227" i="2"/>
  <c r="L227" i="2"/>
  <c r="N227" i="2"/>
  <c r="O227" i="2"/>
  <c r="P227" i="2" s="1"/>
  <c r="Q227" i="2"/>
  <c r="R227" i="2" s="1"/>
  <c r="H228" i="2"/>
  <c r="J228" i="2"/>
  <c r="L228" i="2"/>
  <c r="N228" i="2"/>
  <c r="O228" i="2"/>
  <c r="P228" i="2" s="1"/>
  <c r="Q228" i="2"/>
  <c r="R228" i="2" s="1"/>
  <c r="H486" i="2"/>
  <c r="J486" i="2"/>
  <c r="L486" i="2"/>
  <c r="N486" i="2"/>
  <c r="O486" i="2"/>
  <c r="P486" i="2" s="1"/>
  <c r="Q486" i="2"/>
  <c r="R486" i="2" s="1"/>
  <c r="H230" i="2"/>
  <c r="J230" i="2"/>
  <c r="L230" i="2"/>
  <c r="N230" i="2"/>
  <c r="O230" i="2"/>
  <c r="P230" i="2" s="1"/>
  <c r="Q230" i="2"/>
  <c r="R230" i="2" s="1"/>
  <c r="H231" i="2"/>
  <c r="J231" i="2"/>
  <c r="L231" i="2"/>
  <c r="N231" i="2"/>
  <c r="O231" i="2"/>
  <c r="P231" i="2" s="1"/>
  <c r="Q231" i="2"/>
  <c r="R231" i="2" s="1"/>
  <c r="H232" i="2"/>
  <c r="J232" i="2"/>
  <c r="L232" i="2"/>
  <c r="N232" i="2"/>
  <c r="O232" i="2"/>
  <c r="P232" i="2" s="1"/>
  <c r="Q232" i="2"/>
  <c r="R232" i="2" s="1"/>
  <c r="H589" i="2"/>
  <c r="J589" i="2"/>
  <c r="L589" i="2"/>
  <c r="N589" i="2"/>
  <c r="O589" i="2"/>
  <c r="P589" i="2" s="1"/>
  <c r="Q589" i="2"/>
  <c r="R589" i="2" s="1"/>
  <c r="H590" i="2"/>
  <c r="J590" i="2"/>
  <c r="L590" i="2"/>
  <c r="N590" i="2"/>
  <c r="O590" i="2"/>
  <c r="P590" i="2" s="1"/>
  <c r="Q590" i="2"/>
  <c r="R590" i="2" s="1"/>
  <c r="H591" i="2"/>
  <c r="J591" i="2"/>
  <c r="L591" i="2"/>
  <c r="N591" i="2"/>
  <c r="O591" i="2"/>
  <c r="P591" i="2" s="1"/>
  <c r="Q591" i="2"/>
  <c r="R591" i="2" s="1"/>
  <c r="H592" i="2"/>
  <c r="J592" i="2"/>
  <c r="L592" i="2"/>
  <c r="N592" i="2"/>
  <c r="O592" i="2"/>
  <c r="P592" i="2" s="1"/>
  <c r="Q592" i="2"/>
  <c r="R592" i="2" s="1"/>
  <c r="H593" i="2"/>
  <c r="J593" i="2"/>
  <c r="L593" i="2"/>
  <c r="N593" i="2"/>
  <c r="O593" i="2"/>
  <c r="P593" i="2" s="1"/>
  <c r="Q593" i="2"/>
  <c r="R593" i="2" s="1"/>
  <c r="H594" i="2"/>
  <c r="J594" i="2"/>
  <c r="L594" i="2"/>
  <c r="N594" i="2"/>
  <c r="O594" i="2"/>
  <c r="P594" i="2" s="1"/>
  <c r="Q594" i="2"/>
  <c r="R594" i="2" s="1"/>
  <c r="H595" i="2"/>
  <c r="J595" i="2"/>
  <c r="L595" i="2"/>
  <c r="N595" i="2"/>
  <c r="O595" i="2"/>
  <c r="P595" i="2" s="1"/>
  <c r="Q595" i="2"/>
  <c r="R595" i="2" s="1"/>
  <c r="H596" i="2"/>
  <c r="J596" i="2"/>
  <c r="L596" i="2"/>
  <c r="N596" i="2"/>
  <c r="O596" i="2"/>
  <c r="P596" i="2" s="1"/>
  <c r="Q596" i="2"/>
  <c r="R596" i="2" s="1"/>
  <c r="H140" i="2"/>
  <c r="J140" i="2"/>
  <c r="L140" i="2"/>
  <c r="N140" i="2"/>
  <c r="O140" i="2"/>
  <c r="P140" i="2" s="1"/>
  <c r="Q140" i="2"/>
  <c r="R140" i="2" s="1"/>
  <c r="H598" i="2"/>
  <c r="J598" i="2"/>
  <c r="L598" i="2"/>
  <c r="N598" i="2"/>
  <c r="O598" i="2"/>
  <c r="P598" i="2" s="1"/>
  <c r="Q598" i="2"/>
  <c r="R598" i="2" s="1"/>
  <c r="H599" i="2"/>
  <c r="J599" i="2"/>
  <c r="L599" i="2"/>
  <c r="N599" i="2"/>
  <c r="O599" i="2"/>
  <c r="P599" i="2" s="1"/>
  <c r="Q599" i="2"/>
  <c r="R599" i="2" s="1"/>
  <c r="H600" i="2"/>
  <c r="J600" i="2"/>
  <c r="L600" i="2"/>
  <c r="N600" i="2"/>
  <c r="O600" i="2"/>
  <c r="P600" i="2" s="1"/>
  <c r="Q600" i="2"/>
  <c r="R600" i="2" s="1"/>
  <c r="H690" i="2"/>
  <c r="J690" i="2"/>
  <c r="L690" i="2"/>
  <c r="N690" i="2"/>
  <c r="O690" i="2"/>
  <c r="P690" i="2" s="1"/>
  <c r="Q690" i="2"/>
  <c r="R690" i="2" s="1"/>
  <c r="H691" i="2"/>
  <c r="J691" i="2"/>
  <c r="L691" i="2"/>
  <c r="N691" i="2"/>
  <c r="O691" i="2"/>
  <c r="P691" i="2" s="1"/>
  <c r="Q691" i="2"/>
  <c r="R691" i="2" s="1"/>
  <c r="H692" i="2"/>
  <c r="J692" i="2"/>
  <c r="L692" i="2"/>
  <c r="N692" i="2"/>
  <c r="O692" i="2"/>
  <c r="P692" i="2" s="1"/>
  <c r="Q692" i="2"/>
  <c r="R692" i="2" s="1"/>
  <c r="H693" i="2"/>
  <c r="J693" i="2"/>
  <c r="L693" i="2"/>
  <c r="N693" i="2"/>
  <c r="O693" i="2"/>
  <c r="P693" i="2" s="1"/>
  <c r="Q693" i="2"/>
  <c r="R693" i="2" s="1"/>
  <c r="H694" i="2"/>
  <c r="J694" i="2"/>
  <c r="L694" i="2"/>
  <c r="N694" i="2"/>
  <c r="O694" i="2"/>
  <c r="P694" i="2" s="1"/>
  <c r="Q694" i="2"/>
  <c r="R694" i="2" s="1"/>
  <c r="H695" i="2"/>
  <c r="J695" i="2"/>
  <c r="L695" i="2"/>
  <c r="N695" i="2"/>
  <c r="O695" i="2"/>
  <c r="P695" i="2" s="1"/>
  <c r="Q695" i="2"/>
  <c r="R695" i="2" s="1"/>
  <c r="H696" i="2"/>
  <c r="J696" i="2"/>
  <c r="L696" i="2"/>
  <c r="N696" i="2"/>
  <c r="O696" i="2"/>
  <c r="P696" i="2" s="1"/>
  <c r="Q696" i="2"/>
  <c r="R696" i="2" s="1"/>
  <c r="H697" i="2"/>
  <c r="J697" i="2"/>
  <c r="L697" i="2"/>
  <c r="N697" i="2"/>
  <c r="O697" i="2"/>
  <c r="P697" i="2" s="1"/>
  <c r="Q697" i="2"/>
  <c r="R697" i="2" s="1"/>
  <c r="H167" i="2"/>
  <c r="J167" i="2"/>
  <c r="L167" i="2"/>
  <c r="N167" i="2"/>
  <c r="O167" i="2"/>
  <c r="P167" i="2" s="1"/>
  <c r="Q167" i="2"/>
  <c r="R167" i="2" s="1"/>
  <c r="H699" i="2"/>
  <c r="J699" i="2"/>
  <c r="L699" i="2"/>
  <c r="N699" i="2"/>
  <c r="O699" i="2"/>
  <c r="P699" i="2" s="1"/>
  <c r="Q699" i="2"/>
  <c r="R699" i="2" s="1"/>
  <c r="H700" i="2"/>
  <c r="J700" i="2"/>
  <c r="L700" i="2"/>
  <c r="N700" i="2"/>
  <c r="O700" i="2"/>
  <c r="P700" i="2" s="1"/>
  <c r="Q700" i="2"/>
  <c r="R700" i="2" s="1"/>
  <c r="H701" i="2"/>
  <c r="J701" i="2"/>
  <c r="L701" i="2"/>
  <c r="N701" i="2"/>
  <c r="O701" i="2"/>
  <c r="P701" i="2" s="1"/>
  <c r="Q701" i="2"/>
  <c r="R701" i="2" s="1"/>
  <c r="H965" i="2"/>
  <c r="J965" i="2"/>
  <c r="L965" i="2"/>
  <c r="N965" i="2"/>
  <c r="O965" i="2"/>
  <c r="P965" i="2" s="1"/>
  <c r="Q965" i="2"/>
  <c r="R965" i="2" s="1"/>
  <c r="H966" i="2"/>
  <c r="J966" i="2"/>
  <c r="L966" i="2"/>
  <c r="N966" i="2"/>
  <c r="O966" i="2"/>
  <c r="P966" i="2" s="1"/>
  <c r="Q966" i="2"/>
  <c r="R966" i="2" s="1"/>
  <c r="H967" i="2"/>
  <c r="J967" i="2"/>
  <c r="L967" i="2"/>
  <c r="N967" i="2"/>
  <c r="O967" i="2"/>
  <c r="P967" i="2" s="1"/>
  <c r="Q967" i="2"/>
  <c r="R967" i="2" s="1"/>
  <c r="H968" i="2"/>
  <c r="J968" i="2"/>
  <c r="L968" i="2"/>
  <c r="N968" i="2"/>
  <c r="O968" i="2"/>
  <c r="P968" i="2" s="1"/>
  <c r="Q968" i="2"/>
  <c r="R968" i="2" s="1"/>
  <c r="H969" i="2"/>
  <c r="J969" i="2"/>
  <c r="L969" i="2"/>
  <c r="N969" i="2"/>
  <c r="O969" i="2"/>
  <c r="P969" i="2" s="1"/>
  <c r="Q969" i="2"/>
  <c r="R969" i="2" s="1"/>
  <c r="H970" i="2"/>
  <c r="J970" i="2"/>
  <c r="L970" i="2"/>
  <c r="N970" i="2"/>
  <c r="O970" i="2"/>
  <c r="P970" i="2" s="1"/>
  <c r="Q970" i="2"/>
  <c r="R970" i="2" s="1"/>
  <c r="H971" i="2"/>
  <c r="J971" i="2"/>
  <c r="L971" i="2"/>
  <c r="N971" i="2"/>
  <c r="O971" i="2"/>
  <c r="P971" i="2" s="1"/>
  <c r="Q971" i="2"/>
  <c r="R971" i="2" s="1"/>
  <c r="H972" i="2"/>
  <c r="J972" i="2"/>
  <c r="L972" i="2"/>
  <c r="N972" i="2"/>
  <c r="O972" i="2"/>
  <c r="P972" i="2" s="1"/>
  <c r="Q972" i="2"/>
  <c r="R972" i="2" s="1"/>
  <c r="H886" i="2"/>
  <c r="J886" i="2"/>
  <c r="L886" i="2"/>
  <c r="N886" i="2"/>
  <c r="O886" i="2"/>
  <c r="P886" i="2" s="1"/>
  <c r="Q886" i="2"/>
  <c r="R886" i="2" s="1"/>
  <c r="H974" i="2"/>
  <c r="J974" i="2"/>
  <c r="L974" i="2"/>
  <c r="N974" i="2"/>
  <c r="O974" i="2"/>
  <c r="P974" i="2" s="1"/>
  <c r="Q974" i="2"/>
  <c r="R974" i="2" s="1"/>
  <c r="H975" i="2"/>
  <c r="J975" i="2"/>
  <c r="L975" i="2"/>
  <c r="N975" i="2"/>
  <c r="O975" i="2"/>
  <c r="P975" i="2" s="1"/>
  <c r="Q975" i="2"/>
  <c r="R975" i="2" s="1"/>
  <c r="H976" i="2"/>
  <c r="J976" i="2"/>
  <c r="L976" i="2"/>
  <c r="N976" i="2"/>
  <c r="O976" i="2"/>
  <c r="P976" i="2" s="1"/>
  <c r="Q976" i="2"/>
  <c r="R976" i="2" s="1"/>
  <c r="H577" i="2"/>
  <c r="J577" i="2"/>
  <c r="L577" i="2"/>
  <c r="N577" i="2"/>
  <c r="O577" i="2"/>
  <c r="P577" i="2" s="1"/>
  <c r="Q577" i="2"/>
  <c r="R577" i="2" s="1"/>
  <c r="H578" i="2"/>
  <c r="J578" i="2"/>
  <c r="L578" i="2"/>
  <c r="N578" i="2"/>
  <c r="O578" i="2"/>
  <c r="P578" i="2" s="1"/>
  <c r="Q578" i="2"/>
  <c r="R578" i="2" s="1"/>
  <c r="H579" i="2"/>
  <c r="J579" i="2"/>
  <c r="L579" i="2"/>
  <c r="N579" i="2"/>
  <c r="O579" i="2"/>
  <c r="P579" i="2" s="1"/>
  <c r="Q579" i="2"/>
  <c r="R579" i="2" s="1"/>
  <c r="H580" i="2"/>
  <c r="J580" i="2"/>
  <c r="L580" i="2"/>
  <c r="N580" i="2"/>
  <c r="O580" i="2"/>
  <c r="P580" i="2" s="1"/>
  <c r="Q580" i="2"/>
  <c r="R580" i="2" s="1"/>
  <c r="H581" i="2"/>
  <c r="J581" i="2"/>
  <c r="L581" i="2"/>
  <c r="N581" i="2"/>
  <c r="O581" i="2"/>
  <c r="P581" i="2" s="1"/>
  <c r="Q581" i="2"/>
  <c r="R581" i="2" s="1"/>
  <c r="H582" i="2"/>
  <c r="J582" i="2"/>
  <c r="L582" i="2"/>
  <c r="N582" i="2"/>
  <c r="O582" i="2"/>
  <c r="P582" i="2" s="1"/>
  <c r="Q582" i="2"/>
  <c r="R582" i="2" s="1"/>
  <c r="H583" i="2"/>
  <c r="J583" i="2"/>
  <c r="L583" i="2"/>
  <c r="N583" i="2"/>
  <c r="O583" i="2"/>
  <c r="P583" i="2" s="1"/>
  <c r="Q583" i="2"/>
  <c r="R583" i="2" s="1"/>
  <c r="H584" i="2"/>
  <c r="J584" i="2"/>
  <c r="L584" i="2"/>
  <c r="N584" i="2"/>
  <c r="O584" i="2"/>
  <c r="P584" i="2" s="1"/>
  <c r="Q584" i="2"/>
  <c r="R584" i="2" s="1"/>
  <c r="H661" i="2"/>
  <c r="J661" i="2"/>
  <c r="L661" i="2"/>
  <c r="N661" i="2"/>
  <c r="O661" i="2"/>
  <c r="P661" i="2" s="1"/>
  <c r="Q661" i="2"/>
  <c r="R661" i="2" s="1"/>
  <c r="H586" i="2"/>
  <c r="J586" i="2"/>
  <c r="L586" i="2"/>
  <c r="N586" i="2"/>
  <c r="O586" i="2"/>
  <c r="P586" i="2" s="1"/>
  <c r="Q586" i="2"/>
  <c r="R586" i="2" s="1"/>
  <c r="H587" i="2"/>
  <c r="J587" i="2"/>
  <c r="L587" i="2"/>
  <c r="N587" i="2"/>
  <c r="O587" i="2"/>
  <c r="P587" i="2" s="1"/>
  <c r="Q587" i="2"/>
  <c r="R587" i="2" s="1"/>
  <c r="H588" i="2"/>
  <c r="J588" i="2"/>
  <c r="L588" i="2"/>
  <c r="N588" i="2"/>
  <c r="O588" i="2"/>
  <c r="P588" i="2" s="1"/>
  <c r="Q588" i="2"/>
  <c r="R588" i="2" s="1"/>
  <c r="H752" i="2"/>
  <c r="J752" i="2"/>
  <c r="L752" i="2"/>
  <c r="N752" i="2"/>
  <c r="O752" i="2"/>
  <c r="P752" i="2" s="1"/>
  <c r="Q752" i="2"/>
  <c r="R752" i="2" s="1"/>
  <c r="H753" i="2"/>
  <c r="J753" i="2"/>
  <c r="L753" i="2"/>
  <c r="N753" i="2"/>
  <c r="O753" i="2"/>
  <c r="P753" i="2" s="1"/>
  <c r="Q753" i="2"/>
  <c r="R753" i="2" s="1"/>
  <c r="H754" i="2"/>
  <c r="J754" i="2"/>
  <c r="L754" i="2"/>
  <c r="N754" i="2"/>
  <c r="O754" i="2"/>
  <c r="P754" i="2" s="1"/>
  <c r="Q754" i="2"/>
  <c r="R754" i="2" s="1"/>
  <c r="H755" i="2"/>
  <c r="J755" i="2"/>
  <c r="L755" i="2"/>
  <c r="N755" i="2"/>
  <c r="O755" i="2"/>
  <c r="P755" i="2" s="1"/>
  <c r="Q755" i="2"/>
  <c r="R755" i="2" s="1"/>
  <c r="H756" i="2"/>
  <c r="J756" i="2"/>
  <c r="L756" i="2"/>
  <c r="N756" i="2"/>
  <c r="O756" i="2"/>
  <c r="P756" i="2" s="1"/>
  <c r="Q756" i="2"/>
  <c r="R756" i="2" s="1"/>
  <c r="H757" i="2"/>
  <c r="J757" i="2"/>
  <c r="L757" i="2"/>
  <c r="N757" i="2"/>
  <c r="O757" i="2"/>
  <c r="P757" i="2" s="1"/>
  <c r="Q757" i="2"/>
  <c r="R757" i="2" s="1"/>
  <c r="H758" i="2"/>
  <c r="J758" i="2"/>
  <c r="L758" i="2"/>
  <c r="N758" i="2"/>
  <c r="O758" i="2"/>
  <c r="P758" i="2" s="1"/>
  <c r="Q758" i="2"/>
  <c r="R758" i="2" s="1"/>
  <c r="H759" i="2"/>
  <c r="J759" i="2"/>
  <c r="L759" i="2"/>
  <c r="N759" i="2"/>
  <c r="O759" i="2"/>
  <c r="P759" i="2" s="1"/>
  <c r="Q759" i="2"/>
  <c r="R759" i="2" s="1"/>
  <c r="H191" i="2"/>
  <c r="J191" i="2"/>
  <c r="L191" i="2"/>
  <c r="N191" i="2"/>
  <c r="O191" i="2"/>
  <c r="P191" i="2" s="1"/>
  <c r="Q191" i="2"/>
  <c r="R191" i="2" s="1"/>
  <c r="H761" i="2"/>
  <c r="J761" i="2"/>
  <c r="L761" i="2"/>
  <c r="N761" i="2"/>
  <c r="O761" i="2"/>
  <c r="P761" i="2" s="1"/>
  <c r="Q761" i="2"/>
  <c r="R761" i="2" s="1"/>
  <c r="H762" i="2"/>
  <c r="J762" i="2"/>
  <c r="L762" i="2"/>
  <c r="N762" i="2"/>
  <c r="O762" i="2"/>
  <c r="P762" i="2" s="1"/>
  <c r="Q762" i="2"/>
  <c r="R762" i="2" s="1"/>
  <c r="H763" i="2"/>
  <c r="J763" i="2"/>
  <c r="L763" i="2"/>
  <c r="N763" i="2"/>
  <c r="O763" i="2"/>
  <c r="P763" i="2" s="1"/>
  <c r="Q763" i="2"/>
  <c r="R763" i="2" s="1"/>
  <c r="H764" i="2"/>
  <c r="J764" i="2"/>
  <c r="L764" i="2"/>
  <c r="N764" i="2"/>
  <c r="O764" i="2"/>
  <c r="P764" i="2" s="1"/>
  <c r="Q764" i="2"/>
  <c r="R764" i="2" s="1"/>
  <c r="H765" i="2"/>
  <c r="J765" i="2"/>
  <c r="L765" i="2"/>
  <c r="N765" i="2"/>
  <c r="O765" i="2"/>
  <c r="P765" i="2" s="1"/>
  <c r="Q765" i="2"/>
  <c r="R765" i="2" s="1"/>
  <c r="H766" i="2"/>
  <c r="J766" i="2"/>
  <c r="L766" i="2"/>
  <c r="N766" i="2"/>
  <c r="O766" i="2"/>
  <c r="P766" i="2" s="1"/>
  <c r="Q766" i="2"/>
  <c r="R766" i="2" s="1"/>
  <c r="H767" i="2"/>
  <c r="J767" i="2"/>
  <c r="L767" i="2"/>
  <c r="N767" i="2"/>
  <c r="O767" i="2"/>
  <c r="P767" i="2" s="1"/>
  <c r="Q767" i="2"/>
  <c r="R767" i="2" s="1"/>
  <c r="H768" i="2"/>
  <c r="J768" i="2"/>
  <c r="L768" i="2"/>
  <c r="N768" i="2"/>
  <c r="O768" i="2"/>
  <c r="P768" i="2" s="1"/>
  <c r="Q768" i="2"/>
  <c r="R768" i="2" s="1"/>
  <c r="H769" i="2"/>
  <c r="J769" i="2"/>
  <c r="L769" i="2"/>
  <c r="N769" i="2"/>
  <c r="O769" i="2"/>
  <c r="P769" i="2" s="1"/>
  <c r="Q769" i="2"/>
  <c r="R769" i="2" s="1"/>
  <c r="H770" i="2"/>
  <c r="J770" i="2"/>
  <c r="L770" i="2"/>
  <c r="N770" i="2"/>
  <c r="O770" i="2"/>
  <c r="P770" i="2" s="1"/>
  <c r="Q770" i="2"/>
  <c r="R770" i="2" s="1"/>
  <c r="H771" i="2"/>
  <c r="J771" i="2"/>
  <c r="L771" i="2"/>
  <c r="N771" i="2"/>
  <c r="O771" i="2"/>
  <c r="P771" i="2" s="1"/>
  <c r="Q771" i="2"/>
  <c r="R771" i="2" s="1"/>
  <c r="H961" i="2"/>
  <c r="J961" i="2"/>
  <c r="L961" i="2"/>
  <c r="N961" i="2"/>
  <c r="O961" i="2"/>
  <c r="P961" i="2" s="1"/>
  <c r="Q961" i="2"/>
  <c r="R961" i="2" s="1"/>
  <c r="H773" i="2"/>
  <c r="J773" i="2"/>
  <c r="L773" i="2"/>
  <c r="N773" i="2"/>
  <c r="O773" i="2"/>
  <c r="P773" i="2" s="1"/>
  <c r="Q773" i="2"/>
  <c r="R773" i="2" s="1"/>
  <c r="H774" i="2"/>
  <c r="J774" i="2"/>
  <c r="L774" i="2"/>
  <c r="N774" i="2"/>
  <c r="O774" i="2"/>
  <c r="P774" i="2" s="1"/>
  <c r="Q774" i="2"/>
  <c r="R774" i="2" s="1"/>
  <c r="H775" i="2"/>
  <c r="J775" i="2"/>
  <c r="L775" i="2"/>
  <c r="N775" i="2"/>
  <c r="O775" i="2"/>
  <c r="P775" i="2" s="1"/>
  <c r="Q775" i="2"/>
  <c r="R775" i="2" s="1"/>
  <c r="H665" i="2"/>
  <c r="J665" i="2"/>
  <c r="L665" i="2"/>
  <c r="N665" i="2"/>
  <c r="O665" i="2"/>
  <c r="P665" i="2" s="1"/>
  <c r="Q665" i="2"/>
  <c r="R665" i="2" s="1"/>
  <c r="H666" i="2"/>
  <c r="J666" i="2"/>
  <c r="L666" i="2"/>
  <c r="N666" i="2"/>
  <c r="O666" i="2"/>
  <c r="P666" i="2" s="1"/>
  <c r="Q666" i="2"/>
  <c r="R666" i="2" s="1"/>
  <c r="H667" i="2"/>
  <c r="J667" i="2"/>
  <c r="L667" i="2"/>
  <c r="N667" i="2"/>
  <c r="O667" i="2"/>
  <c r="P667" i="2" s="1"/>
  <c r="Q667" i="2"/>
  <c r="R667" i="2" s="1"/>
  <c r="H668" i="2"/>
  <c r="J668" i="2"/>
  <c r="L668" i="2"/>
  <c r="N668" i="2"/>
  <c r="O668" i="2"/>
  <c r="P668" i="2" s="1"/>
  <c r="Q668" i="2"/>
  <c r="R668" i="2" s="1"/>
  <c r="H669" i="2"/>
  <c r="J669" i="2"/>
  <c r="L669" i="2"/>
  <c r="N669" i="2"/>
  <c r="O669" i="2"/>
  <c r="P669" i="2" s="1"/>
  <c r="Q669" i="2"/>
  <c r="R669" i="2" s="1"/>
  <c r="H670" i="2"/>
  <c r="J670" i="2"/>
  <c r="L670" i="2"/>
  <c r="N670" i="2"/>
  <c r="O670" i="2"/>
  <c r="P670" i="2" s="1"/>
  <c r="Q670" i="2"/>
  <c r="R670" i="2" s="1"/>
  <c r="H671" i="2"/>
  <c r="J671" i="2"/>
  <c r="L671" i="2"/>
  <c r="N671" i="2"/>
  <c r="O671" i="2"/>
  <c r="P671" i="2" s="1"/>
  <c r="Q671" i="2"/>
  <c r="R671" i="2" s="1"/>
  <c r="H672" i="2"/>
  <c r="J672" i="2"/>
  <c r="L672" i="2"/>
  <c r="N672" i="2"/>
  <c r="O672" i="2"/>
  <c r="P672" i="2" s="1"/>
  <c r="Q672" i="2"/>
  <c r="R672" i="2" s="1"/>
  <c r="H736" i="2"/>
  <c r="J736" i="2"/>
  <c r="L736" i="2"/>
  <c r="N736" i="2"/>
  <c r="O736" i="2"/>
  <c r="P736" i="2" s="1"/>
  <c r="Q736" i="2"/>
  <c r="R736" i="2" s="1"/>
  <c r="H674" i="2"/>
  <c r="J674" i="2"/>
  <c r="L674" i="2"/>
  <c r="N674" i="2"/>
  <c r="O674" i="2"/>
  <c r="P674" i="2" s="1"/>
  <c r="Q674" i="2"/>
  <c r="R674" i="2" s="1"/>
  <c r="H675" i="2"/>
  <c r="J675" i="2"/>
  <c r="L675" i="2"/>
  <c r="N675" i="2"/>
  <c r="O675" i="2"/>
  <c r="P675" i="2" s="1"/>
  <c r="Q675" i="2"/>
  <c r="R675" i="2" s="1"/>
  <c r="H676" i="2"/>
  <c r="J676" i="2"/>
  <c r="L676" i="2"/>
  <c r="N676" i="2"/>
  <c r="O676" i="2"/>
  <c r="P676" i="2" s="1"/>
  <c r="Q676" i="2"/>
  <c r="R676" i="2" s="1"/>
  <c r="H990" i="2"/>
  <c r="J990" i="2"/>
  <c r="L990" i="2"/>
  <c r="N990" i="2"/>
  <c r="O990" i="2"/>
  <c r="P990" i="2" s="1"/>
  <c r="Q990" i="2"/>
  <c r="R990" i="2" s="1"/>
  <c r="H991" i="2"/>
  <c r="J991" i="2"/>
  <c r="L991" i="2"/>
  <c r="N991" i="2"/>
  <c r="O991" i="2"/>
  <c r="P991" i="2" s="1"/>
  <c r="Q991" i="2"/>
  <c r="R991" i="2" s="1"/>
  <c r="H992" i="2"/>
  <c r="J992" i="2"/>
  <c r="L992" i="2"/>
  <c r="N992" i="2"/>
  <c r="O992" i="2"/>
  <c r="P992" i="2" s="1"/>
  <c r="Q992" i="2"/>
  <c r="R992" i="2" s="1"/>
  <c r="H993" i="2"/>
  <c r="J993" i="2"/>
  <c r="L993" i="2"/>
  <c r="N993" i="2"/>
  <c r="O993" i="2"/>
  <c r="P993" i="2" s="1"/>
  <c r="Q993" i="2"/>
  <c r="R993" i="2" s="1"/>
  <c r="H994" i="2"/>
  <c r="J994" i="2"/>
  <c r="L994" i="2"/>
  <c r="N994" i="2"/>
  <c r="O994" i="2"/>
  <c r="P994" i="2" s="1"/>
  <c r="Q994" i="2"/>
  <c r="R994" i="2" s="1"/>
  <c r="H995" i="2"/>
  <c r="J995" i="2"/>
  <c r="L995" i="2"/>
  <c r="N995" i="2"/>
  <c r="O995" i="2"/>
  <c r="P995" i="2" s="1"/>
  <c r="Q995" i="2"/>
  <c r="R995" i="2" s="1"/>
  <c r="H996" i="2"/>
  <c r="J996" i="2"/>
  <c r="L996" i="2"/>
  <c r="N996" i="2"/>
  <c r="O996" i="2"/>
  <c r="P996" i="2" s="1"/>
  <c r="Q996" i="2"/>
  <c r="R996" i="2" s="1"/>
  <c r="H997" i="2"/>
  <c r="J997" i="2"/>
  <c r="L997" i="2"/>
  <c r="N997" i="2"/>
  <c r="O997" i="2"/>
  <c r="P997" i="2" s="1"/>
  <c r="Q997" i="2"/>
  <c r="R997" i="2" s="1"/>
  <c r="H205" i="2"/>
  <c r="J205" i="2"/>
  <c r="L205" i="2"/>
  <c r="N205" i="2"/>
  <c r="O205" i="2"/>
  <c r="P205" i="2" s="1"/>
  <c r="Q205" i="2"/>
  <c r="R205" i="2" s="1"/>
  <c r="H999" i="2"/>
  <c r="J999" i="2"/>
  <c r="L999" i="2"/>
  <c r="N999" i="2"/>
  <c r="O999" i="2"/>
  <c r="P999" i="2" s="1"/>
  <c r="Q999" i="2"/>
  <c r="R999" i="2" s="1"/>
  <c r="H1000" i="2"/>
  <c r="J1000" i="2"/>
  <c r="L1000" i="2"/>
  <c r="N1000" i="2"/>
  <c r="O1000" i="2"/>
  <c r="P1000" i="2" s="1"/>
  <c r="Q1000" i="2"/>
  <c r="R1000" i="2" s="1"/>
  <c r="H1001" i="2"/>
  <c r="J1001" i="2"/>
  <c r="L1001" i="2"/>
  <c r="N1001" i="2"/>
  <c r="O1001" i="2"/>
  <c r="P1001" i="2" s="1"/>
  <c r="Q1001" i="2"/>
  <c r="R1001" i="2" s="1"/>
  <c r="H602" i="2"/>
  <c r="J602" i="2"/>
  <c r="L602" i="2"/>
  <c r="N602" i="2"/>
  <c r="O602" i="2"/>
  <c r="P602" i="2" s="1"/>
  <c r="Q602" i="2"/>
  <c r="R602" i="2" s="1"/>
  <c r="H603" i="2"/>
  <c r="J603" i="2"/>
  <c r="L603" i="2"/>
  <c r="N603" i="2"/>
  <c r="O603" i="2"/>
  <c r="P603" i="2" s="1"/>
  <c r="Q603" i="2"/>
  <c r="R603" i="2" s="1"/>
  <c r="H604" i="2"/>
  <c r="J604" i="2"/>
  <c r="L604" i="2"/>
  <c r="N604" i="2"/>
  <c r="O604" i="2"/>
  <c r="P604" i="2" s="1"/>
  <c r="Q604" i="2"/>
  <c r="R604" i="2" s="1"/>
  <c r="H605" i="2"/>
  <c r="J605" i="2"/>
  <c r="L605" i="2"/>
  <c r="N605" i="2"/>
  <c r="O605" i="2"/>
  <c r="P605" i="2" s="1"/>
  <c r="Q605" i="2"/>
  <c r="R605" i="2" s="1"/>
  <c r="H606" i="2"/>
  <c r="J606" i="2"/>
  <c r="L606" i="2"/>
  <c r="N606" i="2"/>
  <c r="O606" i="2"/>
  <c r="P606" i="2" s="1"/>
  <c r="Q606" i="2"/>
  <c r="R606" i="2" s="1"/>
  <c r="H607" i="2"/>
  <c r="J607" i="2"/>
  <c r="L607" i="2"/>
  <c r="N607" i="2"/>
  <c r="O607" i="2"/>
  <c r="P607" i="2" s="1"/>
  <c r="Q607" i="2"/>
  <c r="R607" i="2" s="1"/>
  <c r="H608" i="2"/>
  <c r="J608" i="2"/>
  <c r="L608" i="2"/>
  <c r="N608" i="2"/>
  <c r="O608" i="2"/>
  <c r="P608" i="2" s="1"/>
  <c r="Q608" i="2"/>
  <c r="R608" i="2" s="1"/>
  <c r="H609" i="2"/>
  <c r="J609" i="2"/>
  <c r="L609" i="2"/>
  <c r="N609" i="2"/>
  <c r="O609" i="2"/>
  <c r="P609" i="2" s="1"/>
  <c r="Q609" i="2"/>
  <c r="R609" i="2" s="1"/>
  <c r="H823" i="2"/>
  <c r="J823" i="2"/>
  <c r="L823" i="2"/>
  <c r="N823" i="2"/>
  <c r="O823" i="2"/>
  <c r="P823" i="2" s="1"/>
  <c r="Q823" i="2"/>
  <c r="R823" i="2" s="1"/>
  <c r="H611" i="2"/>
  <c r="J611" i="2"/>
  <c r="L611" i="2"/>
  <c r="N611" i="2"/>
  <c r="O611" i="2"/>
  <c r="P611" i="2" s="1"/>
  <c r="Q611" i="2"/>
  <c r="R611" i="2" s="1"/>
  <c r="H612" i="2"/>
  <c r="J612" i="2"/>
  <c r="L612" i="2"/>
  <c r="N612" i="2"/>
  <c r="O612" i="2"/>
  <c r="P612" i="2" s="1"/>
  <c r="Q612" i="2"/>
  <c r="R612" i="2" s="1"/>
  <c r="H613" i="2"/>
  <c r="J613" i="2"/>
  <c r="L613" i="2"/>
  <c r="N613" i="2"/>
  <c r="O613" i="2"/>
  <c r="P613" i="2" s="1"/>
  <c r="Q613" i="2"/>
  <c r="R613" i="2" s="1"/>
  <c r="H703" i="2"/>
  <c r="J703" i="2"/>
  <c r="L703" i="2"/>
  <c r="N703" i="2"/>
  <c r="O703" i="2"/>
  <c r="P703" i="2" s="1"/>
  <c r="Q703" i="2"/>
  <c r="R703" i="2" s="1"/>
  <c r="H704" i="2"/>
  <c r="J704" i="2"/>
  <c r="L704" i="2"/>
  <c r="N704" i="2"/>
  <c r="O704" i="2"/>
  <c r="P704" i="2" s="1"/>
  <c r="Q704" i="2"/>
  <c r="R704" i="2" s="1"/>
  <c r="H705" i="2"/>
  <c r="J705" i="2"/>
  <c r="L705" i="2"/>
  <c r="N705" i="2"/>
  <c r="O705" i="2"/>
  <c r="P705" i="2" s="1"/>
  <c r="Q705" i="2"/>
  <c r="R705" i="2" s="1"/>
  <c r="H706" i="2"/>
  <c r="J706" i="2"/>
  <c r="L706" i="2"/>
  <c r="N706" i="2"/>
  <c r="O706" i="2"/>
  <c r="P706" i="2" s="1"/>
  <c r="Q706" i="2"/>
  <c r="R706" i="2" s="1"/>
  <c r="H707" i="2"/>
  <c r="J707" i="2"/>
  <c r="L707" i="2"/>
  <c r="N707" i="2"/>
  <c r="O707" i="2"/>
  <c r="P707" i="2" s="1"/>
  <c r="Q707" i="2"/>
  <c r="R707" i="2" s="1"/>
  <c r="H708" i="2"/>
  <c r="J708" i="2"/>
  <c r="L708" i="2"/>
  <c r="N708" i="2"/>
  <c r="O708" i="2"/>
  <c r="P708" i="2" s="1"/>
  <c r="Q708" i="2"/>
  <c r="R708" i="2" s="1"/>
  <c r="H709" i="2"/>
  <c r="J709" i="2"/>
  <c r="L709" i="2"/>
  <c r="N709" i="2"/>
  <c r="O709" i="2"/>
  <c r="P709" i="2" s="1"/>
  <c r="Q709" i="2"/>
  <c r="R709" i="2" s="1"/>
  <c r="H710" i="2"/>
  <c r="J710" i="2"/>
  <c r="L710" i="2"/>
  <c r="N710" i="2"/>
  <c r="O710" i="2"/>
  <c r="P710" i="2" s="1"/>
  <c r="Q710" i="2"/>
  <c r="R710" i="2" s="1"/>
  <c r="H523" i="2"/>
  <c r="J523" i="2"/>
  <c r="L523" i="2"/>
  <c r="N523" i="2"/>
  <c r="O523" i="2"/>
  <c r="P523" i="2" s="1"/>
  <c r="Q523" i="2"/>
  <c r="R523" i="2" s="1"/>
  <c r="H712" i="2"/>
  <c r="J712" i="2"/>
  <c r="L712" i="2"/>
  <c r="N712" i="2"/>
  <c r="O712" i="2"/>
  <c r="P712" i="2" s="1"/>
  <c r="Q712" i="2"/>
  <c r="R712" i="2" s="1"/>
  <c r="H713" i="2"/>
  <c r="J713" i="2"/>
  <c r="L713" i="2"/>
  <c r="N713" i="2"/>
  <c r="O713" i="2"/>
  <c r="P713" i="2" s="1"/>
  <c r="Q713" i="2"/>
  <c r="R713" i="2" s="1"/>
  <c r="H714" i="2"/>
  <c r="J714" i="2"/>
  <c r="L714" i="2"/>
  <c r="N714" i="2"/>
  <c r="O714" i="2"/>
  <c r="P714" i="2" s="1"/>
  <c r="Q714" i="2"/>
  <c r="R714" i="2" s="1"/>
  <c r="H978" i="2"/>
  <c r="J978" i="2"/>
  <c r="L978" i="2"/>
  <c r="N978" i="2"/>
  <c r="O978" i="2"/>
  <c r="P978" i="2" s="1"/>
  <c r="Q978" i="2"/>
  <c r="R978" i="2" s="1"/>
  <c r="H979" i="2"/>
  <c r="J979" i="2"/>
  <c r="L979" i="2"/>
  <c r="N979" i="2"/>
  <c r="O979" i="2"/>
  <c r="P979" i="2" s="1"/>
  <c r="Q979" i="2"/>
  <c r="R979" i="2" s="1"/>
  <c r="H980" i="2"/>
  <c r="J980" i="2"/>
  <c r="L980" i="2"/>
  <c r="N980" i="2"/>
  <c r="O980" i="2"/>
  <c r="P980" i="2" s="1"/>
  <c r="Q980" i="2"/>
  <c r="R980" i="2" s="1"/>
  <c r="H981" i="2"/>
  <c r="J981" i="2"/>
  <c r="L981" i="2"/>
  <c r="N981" i="2"/>
  <c r="O981" i="2"/>
  <c r="P981" i="2" s="1"/>
  <c r="Q981" i="2"/>
  <c r="R981" i="2" s="1"/>
  <c r="H982" i="2"/>
  <c r="J982" i="2"/>
  <c r="L982" i="2"/>
  <c r="N982" i="2"/>
  <c r="O982" i="2"/>
  <c r="P982" i="2" s="1"/>
  <c r="Q982" i="2"/>
  <c r="R982" i="2" s="1"/>
  <c r="H983" i="2"/>
  <c r="J983" i="2"/>
  <c r="L983" i="2"/>
  <c r="N983" i="2"/>
  <c r="O983" i="2"/>
  <c r="P983" i="2" s="1"/>
  <c r="Q983" i="2"/>
  <c r="R983" i="2" s="1"/>
  <c r="H984" i="2"/>
  <c r="J984" i="2"/>
  <c r="L984" i="2"/>
  <c r="N984" i="2"/>
  <c r="O984" i="2"/>
  <c r="P984" i="2" s="1"/>
  <c r="Q984" i="2"/>
  <c r="R984" i="2" s="1"/>
  <c r="H985" i="2"/>
  <c r="J985" i="2"/>
  <c r="L985" i="2"/>
  <c r="N985" i="2"/>
  <c r="O985" i="2"/>
  <c r="P985" i="2" s="1"/>
  <c r="Q985" i="2"/>
  <c r="R985" i="2" s="1"/>
  <c r="H127" i="2"/>
  <c r="J127" i="2"/>
  <c r="L127" i="2"/>
  <c r="N127" i="2"/>
  <c r="O127" i="2"/>
  <c r="P127" i="2" s="1"/>
  <c r="Q127" i="2"/>
  <c r="R127" i="2" s="1"/>
  <c r="H987" i="2"/>
  <c r="J987" i="2"/>
  <c r="L987" i="2"/>
  <c r="N987" i="2"/>
  <c r="O987" i="2"/>
  <c r="P987" i="2" s="1"/>
  <c r="Q987" i="2"/>
  <c r="R987" i="2" s="1"/>
  <c r="H988" i="2"/>
  <c r="J988" i="2"/>
  <c r="L988" i="2"/>
  <c r="N988" i="2"/>
  <c r="O988" i="2"/>
  <c r="P988" i="2" s="1"/>
  <c r="Q988" i="2"/>
  <c r="R988" i="2" s="1"/>
  <c r="H989" i="2"/>
  <c r="J989" i="2"/>
  <c r="L989" i="2"/>
  <c r="N989" i="2"/>
  <c r="O989" i="2"/>
  <c r="P989" i="2" s="1"/>
  <c r="Q989" i="2"/>
  <c r="R989" i="2" s="1"/>
  <c r="H540" i="2"/>
  <c r="J540" i="2"/>
  <c r="L540" i="2"/>
  <c r="N540" i="2"/>
  <c r="O540" i="2"/>
  <c r="P540" i="2" s="1"/>
  <c r="Q540" i="2"/>
  <c r="R540" i="2" s="1"/>
  <c r="H541" i="2"/>
  <c r="J541" i="2"/>
  <c r="L541" i="2"/>
  <c r="N541" i="2"/>
  <c r="O541" i="2"/>
  <c r="P541" i="2" s="1"/>
  <c r="Q541" i="2"/>
  <c r="R541" i="2" s="1"/>
  <c r="H542" i="2"/>
  <c r="J542" i="2"/>
  <c r="L542" i="2"/>
  <c r="N542" i="2"/>
  <c r="O542" i="2"/>
  <c r="P542" i="2" s="1"/>
  <c r="Q542" i="2"/>
  <c r="R542" i="2" s="1"/>
  <c r="H543" i="2"/>
  <c r="J543" i="2"/>
  <c r="L543" i="2"/>
  <c r="N543" i="2"/>
  <c r="O543" i="2"/>
  <c r="P543" i="2" s="1"/>
  <c r="Q543" i="2"/>
  <c r="R543" i="2" s="1"/>
  <c r="H544" i="2"/>
  <c r="J544" i="2"/>
  <c r="L544" i="2"/>
  <c r="N544" i="2"/>
  <c r="O544" i="2"/>
  <c r="P544" i="2" s="1"/>
  <c r="Q544" i="2"/>
  <c r="R544" i="2" s="1"/>
  <c r="H545" i="2"/>
  <c r="J545" i="2"/>
  <c r="L545" i="2"/>
  <c r="N545" i="2"/>
  <c r="O545" i="2"/>
  <c r="P545" i="2" s="1"/>
  <c r="Q545" i="2"/>
  <c r="R545" i="2" s="1"/>
  <c r="H546" i="2"/>
  <c r="J546" i="2"/>
  <c r="L546" i="2"/>
  <c r="N546" i="2"/>
  <c r="O546" i="2"/>
  <c r="P546" i="2" s="1"/>
  <c r="Q546" i="2"/>
  <c r="R546" i="2" s="1"/>
  <c r="H547" i="2"/>
  <c r="J547" i="2"/>
  <c r="L547" i="2"/>
  <c r="N547" i="2"/>
  <c r="O547" i="2"/>
  <c r="P547" i="2" s="1"/>
  <c r="Q547" i="2"/>
  <c r="R547" i="2" s="1"/>
  <c r="H948" i="2"/>
  <c r="J948" i="2"/>
  <c r="L948" i="2"/>
  <c r="N948" i="2"/>
  <c r="O948" i="2"/>
  <c r="P948" i="2" s="1"/>
  <c r="Q948" i="2"/>
  <c r="R948" i="2" s="1"/>
  <c r="H549" i="2"/>
  <c r="J549" i="2"/>
  <c r="L549" i="2"/>
  <c r="N549" i="2"/>
  <c r="O549" i="2"/>
  <c r="P549" i="2" s="1"/>
  <c r="Q549" i="2"/>
  <c r="R549" i="2" s="1"/>
  <c r="H550" i="2"/>
  <c r="J550" i="2"/>
  <c r="L550" i="2"/>
  <c r="N550" i="2"/>
  <c r="O550" i="2"/>
  <c r="P550" i="2" s="1"/>
  <c r="Q550" i="2"/>
  <c r="R550" i="2" s="1"/>
  <c r="H551" i="2"/>
  <c r="J551" i="2"/>
  <c r="L551" i="2"/>
  <c r="N551" i="2"/>
  <c r="O551" i="2"/>
  <c r="P551" i="2" s="1"/>
  <c r="Q551" i="2"/>
  <c r="R551" i="2" s="1"/>
  <c r="H552" i="2"/>
  <c r="J552" i="2"/>
  <c r="L552" i="2"/>
  <c r="N552" i="2"/>
  <c r="O552" i="2"/>
  <c r="P552" i="2" s="1"/>
  <c r="Q552" i="2"/>
  <c r="R552" i="2" s="1"/>
  <c r="H553" i="2"/>
  <c r="J553" i="2"/>
  <c r="L553" i="2"/>
  <c r="N553" i="2"/>
  <c r="O553" i="2"/>
  <c r="P553" i="2" s="1"/>
  <c r="Q553" i="2"/>
  <c r="R553" i="2" s="1"/>
  <c r="H554" i="2"/>
  <c r="J554" i="2"/>
  <c r="L554" i="2"/>
  <c r="N554" i="2"/>
  <c r="O554" i="2"/>
  <c r="P554" i="2" s="1"/>
  <c r="Q554" i="2"/>
  <c r="R554" i="2" s="1"/>
  <c r="H555" i="2"/>
  <c r="J555" i="2"/>
  <c r="L555" i="2"/>
  <c r="N555" i="2"/>
  <c r="O555" i="2"/>
  <c r="P555" i="2" s="1"/>
  <c r="Q555" i="2"/>
  <c r="R555" i="2" s="1"/>
  <c r="H556" i="2"/>
  <c r="J556" i="2"/>
  <c r="L556" i="2"/>
  <c r="N556" i="2"/>
  <c r="O556" i="2"/>
  <c r="P556" i="2" s="1"/>
  <c r="Q556" i="2"/>
  <c r="R556" i="2" s="1"/>
  <c r="H557" i="2"/>
  <c r="J557" i="2"/>
  <c r="L557" i="2"/>
  <c r="N557" i="2"/>
  <c r="O557" i="2"/>
  <c r="P557" i="2" s="1"/>
  <c r="Q557" i="2"/>
  <c r="R557" i="2" s="1"/>
  <c r="H558" i="2"/>
  <c r="J558" i="2"/>
  <c r="L558" i="2"/>
  <c r="N558" i="2"/>
  <c r="O558" i="2"/>
  <c r="P558" i="2" s="1"/>
  <c r="Q558" i="2"/>
  <c r="R558" i="2" s="1"/>
  <c r="H559" i="2"/>
  <c r="J559" i="2"/>
  <c r="L559" i="2"/>
  <c r="N559" i="2"/>
  <c r="O559" i="2"/>
  <c r="P559" i="2" s="1"/>
  <c r="Q559" i="2"/>
  <c r="R559" i="2" s="1"/>
  <c r="H873" i="2"/>
  <c r="J873" i="2"/>
  <c r="L873" i="2"/>
  <c r="N873" i="2"/>
  <c r="O873" i="2"/>
  <c r="P873" i="2" s="1"/>
  <c r="Q873" i="2"/>
  <c r="R873" i="2" s="1"/>
  <c r="H561" i="2"/>
  <c r="J561" i="2"/>
  <c r="L561" i="2"/>
  <c r="N561" i="2"/>
  <c r="O561" i="2"/>
  <c r="P561" i="2" s="1"/>
  <c r="Q561" i="2"/>
  <c r="R561" i="2" s="1"/>
  <c r="H562" i="2"/>
  <c r="J562" i="2"/>
  <c r="L562" i="2"/>
  <c r="N562" i="2"/>
  <c r="O562" i="2"/>
  <c r="P562" i="2" s="1"/>
  <c r="Q562" i="2"/>
  <c r="R562" i="2" s="1"/>
  <c r="H563" i="2"/>
  <c r="J563" i="2"/>
  <c r="L563" i="2"/>
  <c r="N563" i="2"/>
  <c r="O563" i="2"/>
  <c r="P563" i="2" s="1"/>
  <c r="Q563" i="2"/>
  <c r="R563" i="2" s="1"/>
  <c r="H527" i="2"/>
  <c r="J527" i="2"/>
  <c r="L527" i="2"/>
  <c r="N527" i="2"/>
  <c r="O527" i="2"/>
  <c r="P527" i="2" s="1"/>
  <c r="Q527" i="2"/>
  <c r="R527" i="2" s="1"/>
  <c r="H528" i="2"/>
  <c r="J528" i="2"/>
  <c r="L528" i="2"/>
  <c r="N528" i="2"/>
  <c r="O528" i="2"/>
  <c r="P528" i="2" s="1"/>
  <c r="Q528" i="2"/>
  <c r="R528" i="2" s="1"/>
  <c r="H529" i="2"/>
  <c r="J529" i="2"/>
  <c r="L529" i="2"/>
  <c r="N529" i="2"/>
  <c r="O529" i="2"/>
  <c r="P529" i="2" s="1"/>
  <c r="Q529" i="2"/>
  <c r="R529" i="2" s="1"/>
  <c r="H530" i="2"/>
  <c r="J530" i="2"/>
  <c r="L530" i="2"/>
  <c r="N530" i="2"/>
  <c r="O530" i="2"/>
  <c r="P530" i="2" s="1"/>
  <c r="Q530" i="2"/>
  <c r="R530" i="2" s="1"/>
  <c r="H531" i="2"/>
  <c r="J531" i="2"/>
  <c r="L531" i="2"/>
  <c r="N531" i="2"/>
  <c r="O531" i="2"/>
  <c r="P531" i="2" s="1"/>
  <c r="Q531" i="2"/>
  <c r="R531" i="2" s="1"/>
  <c r="H532" i="2"/>
  <c r="J532" i="2"/>
  <c r="L532" i="2"/>
  <c r="N532" i="2"/>
  <c r="O532" i="2"/>
  <c r="P532" i="2" s="1"/>
  <c r="Q532" i="2"/>
  <c r="R532" i="2" s="1"/>
  <c r="H533" i="2"/>
  <c r="J533" i="2"/>
  <c r="L533" i="2"/>
  <c r="N533" i="2"/>
  <c r="O533" i="2"/>
  <c r="P533" i="2" s="1"/>
  <c r="Q533" i="2"/>
  <c r="R533" i="2" s="1"/>
  <c r="H534" i="2"/>
  <c r="J534" i="2"/>
  <c r="L534" i="2"/>
  <c r="N534" i="2"/>
  <c r="O534" i="2"/>
  <c r="P534" i="2" s="1"/>
  <c r="Q534" i="2"/>
  <c r="R534" i="2" s="1"/>
  <c r="H898" i="2"/>
  <c r="J898" i="2"/>
  <c r="L898" i="2"/>
  <c r="N898" i="2"/>
  <c r="O898" i="2"/>
  <c r="P898" i="2" s="1"/>
  <c r="Q898" i="2"/>
  <c r="R898" i="2" s="1"/>
  <c r="H536" i="2"/>
  <c r="J536" i="2"/>
  <c r="L536" i="2"/>
  <c r="N536" i="2"/>
  <c r="O536" i="2"/>
  <c r="P536" i="2" s="1"/>
  <c r="Q536" i="2"/>
  <c r="R536" i="2" s="1"/>
  <c r="H537" i="2"/>
  <c r="J537" i="2"/>
  <c r="L537" i="2"/>
  <c r="N537" i="2"/>
  <c r="O537" i="2"/>
  <c r="P537" i="2" s="1"/>
  <c r="Q537" i="2"/>
  <c r="R537" i="2" s="1"/>
  <c r="H538" i="2"/>
  <c r="J538" i="2"/>
  <c r="L538" i="2"/>
  <c r="N538" i="2"/>
  <c r="O538" i="2"/>
  <c r="P538" i="2" s="1"/>
  <c r="Q538" i="2"/>
  <c r="R538" i="2" s="1"/>
  <c r="H1002" i="2"/>
  <c r="J1002" i="2"/>
  <c r="L1002" i="2"/>
  <c r="N1002" i="2"/>
  <c r="O1002" i="2"/>
  <c r="P1002" i="2" s="1"/>
  <c r="Q1002" i="2"/>
  <c r="R1002" i="2" s="1"/>
  <c r="H1003" i="2"/>
  <c r="J1003" i="2"/>
  <c r="L1003" i="2"/>
  <c r="N1003" i="2"/>
  <c r="O1003" i="2"/>
  <c r="P1003" i="2" s="1"/>
  <c r="Q1003" i="2"/>
  <c r="R1003" i="2" s="1"/>
  <c r="H1004" i="2"/>
  <c r="J1004" i="2"/>
  <c r="L1004" i="2"/>
  <c r="N1004" i="2"/>
  <c r="O1004" i="2"/>
  <c r="P1004" i="2" s="1"/>
  <c r="Q1004" i="2"/>
  <c r="R1004" i="2" s="1"/>
  <c r="H1005" i="2"/>
  <c r="J1005" i="2"/>
  <c r="L1005" i="2"/>
  <c r="N1005" i="2"/>
  <c r="O1005" i="2"/>
  <c r="P1005" i="2" s="1"/>
  <c r="Q1005" i="2"/>
  <c r="R1005" i="2" s="1"/>
  <c r="H1006" i="2"/>
  <c r="J1006" i="2"/>
  <c r="L1006" i="2"/>
  <c r="N1006" i="2"/>
  <c r="O1006" i="2"/>
  <c r="P1006" i="2" s="1"/>
  <c r="Q1006" i="2"/>
  <c r="R1006" i="2" s="1"/>
  <c r="H1007" i="2"/>
  <c r="J1007" i="2"/>
  <c r="L1007" i="2"/>
  <c r="N1007" i="2"/>
  <c r="O1007" i="2"/>
  <c r="P1007" i="2" s="1"/>
  <c r="Q1007" i="2"/>
  <c r="R1007" i="2" s="1"/>
  <c r="H1008" i="2"/>
  <c r="J1008" i="2"/>
  <c r="L1008" i="2"/>
  <c r="N1008" i="2"/>
  <c r="O1008" i="2"/>
  <c r="P1008" i="2" s="1"/>
  <c r="Q1008" i="2"/>
  <c r="R1008" i="2" s="1"/>
  <c r="H1009" i="2"/>
  <c r="J1009" i="2"/>
  <c r="L1009" i="2"/>
  <c r="N1009" i="2"/>
  <c r="O1009" i="2"/>
  <c r="P1009" i="2" s="1"/>
  <c r="Q1009" i="2"/>
  <c r="R1009" i="2" s="1"/>
  <c r="H836" i="2"/>
  <c r="J836" i="2"/>
  <c r="L836" i="2"/>
  <c r="N836" i="2"/>
  <c r="O836" i="2"/>
  <c r="P836" i="2" s="1"/>
  <c r="Q836" i="2"/>
  <c r="R836" i="2" s="1"/>
  <c r="H1011" i="2"/>
  <c r="J1011" i="2"/>
  <c r="L1011" i="2"/>
  <c r="N1011" i="2"/>
  <c r="O1011" i="2"/>
  <c r="P1011" i="2" s="1"/>
  <c r="Q1011" i="2"/>
  <c r="R1011" i="2" s="1"/>
  <c r="H1012" i="2"/>
  <c r="J1012" i="2"/>
  <c r="L1012" i="2"/>
  <c r="N1012" i="2"/>
  <c r="O1012" i="2"/>
  <c r="P1012" i="2" s="1"/>
  <c r="Q1012" i="2"/>
  <c r="R1012" i="2" s="1"/>
  <c r="H1013" i="2"/>
  <c r="J1013" i="2"/>
  <c r="L1013" i="2"/>
  <c r="N1013" i="2"/>
  <c r="O1013" i="2"/>
  <c r="P1013" i="2" s="1"/>
  <c r="Q1013" i="2"/>
  <c r="R1013" i="2" s="1"/>
  <c r="H639" i="2"/>
  <c r="J639" i="2"/>
  <c r="L639" i="2"/>
  <c r="N639" i="2"/>
  <c r="O639" i="2"/>
  <c r="P639" i="2" s="1"/>
  <c r="Q639" i="2"/>
  <c r="R639" i="2" s="1"/>
  <c r="H640" i="2"/>
  <c r="J640" i="2"/>
  <c r="L640" i="2"/>
  <c r="N640" i="2"/>
  <c r="O640" i="2"/>
  <c r="P640" i="2" s="1"/>
  <c r="Q640" i="2"/>
  <c r="R640" i="2" s="1"/>
  <c r="H641" i="2"/>
  <c r="J641" i="2"/>
  <c r="L641" i="2"/>
  <c r="N641" i="2"/>
  <c r="O641" i="2"/>
  <c r="P641" i="2" s="1"/>
  <c r="Q641" i="2"/>
  <c r="R641" i="2" s="1"/>
  <c r="H642" i="2"/>
  <c r="J642" i="2"/>
  <c r="L642" i="2"/>
  <c r="N642" i="2"/>
  <c r="O642" i="2"/>
  <c r="P642" i="2" s="1"/>
  <c r="Q642" i="2"/>
  <c r="R642" i="2" s="1"/>
  <c r="H644" i="2"/>
  <c r="J644" i="2"/>
  <c r="L644" i="2"/>
  <c r="N644" i="2"/>
  <c r="O644" i="2"/>
  <c r="P644" i="2" s="1"/>
  <c r="Q644" i="2"/>
  <c r="R644" i="2" s="1"/>
  <c r="H645" i="2"/>
  <c r="J645" i="2"/>
  <c r="L645" i="2"/>
  <c r="N645" i="2"/>
  <c r="O645" i="2"/>
  <c r="P645" i="2" s="1"/>
  <c r="Q645" i="2"/>
  <c r="R645" i="2" s="1"/>
  <c r="H646" i="2"/>
  <c r="J646" i="2"/>
  <c r="L646" i="2"/>
  <c r="N646" i="2"/>
  <c r="O646" i="2"/>
  <c r="P646" i="2" s="1"/>
  <c r="Q646" i="2"/>
  <c r="R646" i="2" s="1"/>
  <c r="H647" i="2"/>
  <c r="J647" i="2"/>
  <c r="L647" i="2"/>
  <c r="N647" i="2"/>
  <c r="O647" i="2"/>
  <c r="P647" i="2" s="1"/>
  <c r="Q647" i="2"/>
  <c r="R647" i="2" s="1"/>
  <c r="H101" i="2"/>
  <c r="J101" i="2"/>
  <c r="L101" i="2"/>
  <c r="N101" i="2"/>
  <c r="O101" i="2"/>
  <c r="P101" i="2" s="1"/>
  <c r="Q101" i="2"/>
  <c r="R101" i="2" s="1"/>
  <c r="H649" i="2"/>
  <c r="J649" i="2"/>
  <c r="L649" i="2"/>
  <c r="N649" i="2"/>
  <c r="O649" i="2"/>
  <c r="P649" i="2" s="1"/>
  <c r="Q649" i="2"/>
  <c r="R649" i="2" s="1"/>
  <c r="H650" i="2"/>
  <c r="J650" i="2"/>
  <c r="L650" i="2"/>
  <c r="N650" i="2"/>
  <c r="O650" i="2"/>
  <c r="P650" i="2" s="1"/>
  <c r="Q650" i="2"/>
  <c r="R650" i="2" s="1"/>
  <c r="H651" i="2"/>
  <c r="J651" i="2"/>
  <c r="L651" i="2"/>
  <c r="N651" i="2"/>
  <c r="O651" i="2"/>
  <c r="P651" i="2" s="1"/>
  <c r="Q651" i="2"/>
  <c r="R651" i="2" s="1"/>
  <c r="H677" i="2"/>
  <c r="J677" i="2"/>
  <c r="L677" i="2"/>
  <c r="N677" i="2"/>
  <c r="O677" i="2"/>
  <c r="P677" i="2" s="1"/>
  <c r="Q677" i="2"/>
  <c r="R677" i="2" s="1"/>
  <c r="H678" i="2"/>
  <c r="J678" i="2"/>
  <c r="L678" i="2"/>
  <c r="N678" i="2"/>
  <c r="O678" i="2"/>
  <c r="P678" i="2" s="1"/>
  <c r="Q678" i="2"/>
  <c r="R678" i="2" s="1"/>
  <c r="H679" i="2"/>
  <c r="J679" i="2"/>
  <c r="L679" i="2"/>
  <c r="N679" i="2"/>
  <c r="O679" i="2"/>
  <c r="P679" i="2" s="1"/>
  <c r="Q679" i="2"/>
  <c r="R679" i="2" s="1"/>
  <c r="H680" i="2"/>
  <c r="J680" i="2"/>
  <c r="L680" i="2"/>
  <c r="N680" i="2"/>
  <c r="O680" i="2"/>
  <c r="P680" i="2" s="1"/>
  <c r="Q680" i="2"/>
  <c r="R680" i="2" s="1"/>
  <c r="H682" i="2"/>
  <c r="J682" i="2"/>
  <c r="L682" i="2"/>
  <c r="N682" i="2"/>
  <c r="O682" i="2"/>
  <c r="P682" i="2" s="1"/>
  <c r="Q682" i="2"/>
  <c r="R682" i="2" s="1"/>
  <c r="H683" i="2"/>
  <c r="J683" i="2"/>
  <c r="L683" i="2"/>
  <c r="N683" i="2"/>
  <c r="O683" i="2"/>
  <c r="P683" i="2" s="1"/>
  <c r="Q683" i="2"/>
  <c r="R683" i="2" s="1"/>
  <c r="H684" i="2"/>
  <c r="J684" i="2"/>
  <c r="L684" i="2"/>
  <c r="N684" i="2"/>
  <c r="O684" i="2"/>
  <c r="P684" i="2" s="1"/>
  <c r="Q684" i="2"/>
  <c r="R684" i="2" s="1"/>
  <c r="H685" i="2"/>
  <c r="J685" i="2"/>
  <c r="L685" i="2"/>
  <c r="N685" i="2"/>
  <c r="O685" i="2"/>
  <c r="P685" i="2" s="1"/>
  <c r="Q685" i="2"/>
  <c r="R685" i="2" s="1"/>
  <c r="H396" i="2"/>
  <c r="J396" i="2"/>
  <c r="L396" i="2"/>
  <c r="N396" i="2"/>
  <c r="O396" i="2"/>
  <c r="P396" i="2" s="1"/>
  <c r="Q396" i="2"/>
  <c r="R396" i="2" s="1"/>
  <c r="H687" i="2"/>
  <c r="J687" i="2"/>
  <c r="L687" i="2"/>
  <c r="N687" i="2"/>
  <c r="O687" i="2"/>
  <c r="P687" i="2" s="1"/>
  <c r="Q687" i="2"/>
  <c r="R687" i="2" s="1"/>
  <c r="H688" i="2"/>
  <c r="J688" i="2"/>
  <c r="L688" i="2"/>
  <c r="N688" i="2"/>
  <c r="O688" i="2"/>
  <c r="P688" i="2" s="1"/>
  <c r="Q688" i="2"/>
  <c r="R688" i="2" s="1"/>
  <c r="H689" i="2"/>
  <c r="J689" i="2"/>
  <c r="L689" i="2"/>
  <c r="N689" i="2"/>
  <c r="O689" i="2"/>
  <c r="P689" i="2" s="1"/>
  <c r="Q689" i="2"/>
  <c r="R689" i="2" s="1"/>
  <c r="H952" i="2"/>
  <c r="J952" i="2"/>
  <c r="L952" i="2"/>
  <c r="N952" i="2"/>
  <c r="O952" i="2"/>
  <c r="P952" i="2" s="1"/>
  <c r="Q952" i="2"/>
  <c r="R952" i="2" s="1"/>
  <c r="H953" i="2"/>
  <c r="J953" i="2"/>
  <c r="L953" i="2"/>
  <c r="N953" i="2"/>
  <c r="O953" i="2"/>
  <c r="P953" i="2" s="1"/>
  <c r="Q953" i="2"/>
  <c r="R953" i="2" s="1"/>
  <c r="H954" i="2"/>
  <c r="J954" i="2"/>
  <c r="L954" i="2"/>
  <c r="N954" i="2"/>
  <c r="O954" i="2"/>
  <c r="P954" i="2" s="1"/>
  <c r="Q954" i="2"/>
  <c r="R954" i="2" s="1"/>
  <c r="H955" i="2"/>
  <c r="J955" i="2"/>
  <c r="L955" i="2"/>
  <c r="N955" i="2"/>
  <c r="O955" i="2"/>
  <c r="P955" i="2" s="1"/>
  <c r="Q955" i="2"/>
  <c r="R955" i="2" s="1"/>
  <c r="H957" i="2"/>
  <c r="J957" i="2"/>
  <c r="L957" i="2"/>
  <c r="N957" i="2"/>
  <c r="O957" i="2"/>
  <c r="P957" i="2" s="1"/>
  <c r="Q957" i="2"/>
  <c r="R957" i="2" s="1"/>
  <c r="H958" i="2"/>
  <c r="J958" i="2"/>
  <c r="L958" i="2"/>
  <c r="N958" i="2"/>
  <c r="O958" i="2"/>
  <c r="P958" i="2" s="1"/>
  <c r="Q958" i="2"/>
  <c r="R958" i="2" s="1"/>
  <c r="H959" i="2"/>
  <c r="J959" i="2"/>
  <c r="L959" i="2"/>
  <c r="N959" i="2"/>
  <c r="O959" i="2"/>
  <c r="P959" i="2" s="1"/>
  <c r="Q959" i="2"/>
  <c r="R959" i="2" s="1"/>
  <c r="H960" i="2"/>
  <c r="J960" i="2"/>
  <c r="L960" i="2"/>
  <c r="N960" i="2"/>
  <c r="O960" i="2"/>
  <c r="P960" i="2" s="1"/>
  <c r="Q960" i="2"/>
  <c r="R960" i="2" s="1"/>
  <c r="H1022" i="2"/>
  <c r="J1022" i="2"/>
  <c r="L1022" i="2"/>
  <c r="N1022" i="2"/>
  <c r="O1022" i="2"/>
  <c r="P1022" i="2" s="1"/>
  <c r="Q1022" i="2"/>
  <c r="R1022" i="2" s="1"/>
  <c r="H962" i="2"/>
  <c r="J962" i="2"/>
  <c r="L962" i="2"/>
  <c r="N962" i="2"/>
  <c r="O962" i="2"/>
  <c r="P962" i="2" s="1"/>
  <c r="Q962" i="2"/>
  <c r="R962" i="2" s="1"/>
  <c r="H963" i="2"/>
  <c r="J963" i="2"/>
  <c r="L963" i="2"/>
  <c r="N963" i="2"/>
  <c r="O963" i="2"/>
  <c r="P963" i="2" s="1"/>
  <c r="Q963" i="2"/>
  <c r="R963" i="2" s="1"/>
  <c r="H964" i="2"/>
  <c r="J964" i="2"/>
  <c r="L964" i="2"/>
  <c r="N964" i="2"/>
  <c r="O964" i="2"/>
  <c r="P964" i="2" s="1"/>
  <c r="Q964" i="2"/>
  <c r="R964" i="2" s="1"/>
  <c r="H464" i="2"/>
  <c r="J464" i="2"/>
  <c r="L464" i="2"/>
  <c r="N464" i="2"/>
  <c r="O464" i="2"/>
  <c r="P464" i="2" s="1"/>
  <c r="Q464" i="2"/>
  <c r="R464" i="2" s="1"/>
  <c r="H465" i="2"/>
  <c r="J465" i="2"/>
  <c r="L465" i="2"/>
  <c r="N465" i="2"/>
  <c r="O465" i="2"/>
  <c r="P465" i="2" s="1"/>
  <c r="Q465" i="2"/>
  <c r="R465" i="2" s="1"/>
  <c r="H466" i="2"/>
  <c r="J466" i="2"/>
  <c r="L466" i="2"/>
  <c r="N466" i="2"/>
  <c r="O466" i="2"/>
  <c r="P466" i="2" s="1"/>
  <c r="Q466" i="2"/>
  <c r="R466" i="2" s="1"/>
  <c r="H467" i="2"/>
  <c r="J467" i="2"/>
  <c r="L467" i="2"/>
  <c r="N467" i="2"/>
  <c r="O467" i="2"/>
  <c r="P467" i="2" s="1"/>
  <c r="Q467" i="2"/>
  <c r="R467" i="2" s="1"/>
  <c r="H468" i="2"/>
  <c r="J468" i="2"/>
  <c r="L468" i="2"/>
  <c r="N468" i="2"/>
  <c r="O468" i="2"/>
  <c r="P468" i="2" s="1"/>
  <c r="Q468" i="2"/>
  <c r="R468" i="2" s="1"/>
  <c r="H469" i="2"/>
  <c r="J469" i="2"/>
  <c r="L469" i="2"/>
  <c r="N469" i="2"/>
  <c r="O469" i="2"/>
  <c r="P469" i="2" s="1"/>
  <c r="Q469" i="2"/>
  <c r="R469" i="2" s="1"/>
  <c r="H470" i="2"/>
  <c r="J470" i="2"/>
  <c r="L470" i="2"/>
  <c r="N470" i="2"/>
  <c r="O470" i="2"/>
  <c r="P470" i="2" s="1"/>
  <c r="Q470" i="2"/>
  <c r="R470" i="2" s="1"/>
  <c r="H471" i="2"/>
  <c r="J471" i="2"/>
  <c r="L471" i="2"/>
  <c r="N471" i="2"/>
  <c r="O471" i="2"/>
  <c r="P471" i="2" s="1"/>
  <c r="Q471" i="2"/>
  <c r="R471" i="2" s="1"/>
  <c r="H294" i="2"/>
  <c r="J294" i="2"/>
  <c r="L294" i="2"/>
  <c r="N294" i="2"/>
  <c r="O294" i="2"/>
  <c r="P294" i="2" s="1"/>
  <c r="Q294" i="2"/>
  <c r="R294" i="2" s="1"/>
  <c r="H473" i="2"/>
  <c r="J473" i="2"/>
  <c r="L473" i="2"/>
  <c r="N473" i="2"/>
  <c r="O473" i="2"/>
  <c r="P473" i="2" s="1"/>
  <c r="Q473" i="2"/>
  <c r="R473" i="2" s="1"/>
  <c r="H474" i="2"/>
  <c r="J474" i="2"/>
  <c r="L474" i="2"/>
  <c r="N474" i="2"/>
  <c r="O474" i="2"/>
  <c r="P474" i="2" s="1"/>
  <c r="Q474" i="2"/>
  <c r="R474" i="2" s="1"/>
  <c r="H475" i="2"/>
  <c r="J475" i="2"/>
  <c r="L475" i="2"/>
  <c r="N475" i="2"/>
  <c r="O475" i="2"/>
  <c r="P475" i="2" s="1"/>
  <c r="Q475" i="2"/>
  <c r="R475" i="2" s="1"/>
  <c r="H564" i="2"/>
  <c r="J564" i="2"/>
  <c r="L564" i="2"/>
  <c r="N564" i="2"/>
  <c r="O564" i="2"/>
  <c r="P564" i="2" s="1"/>
  <c r="Q564" i="2"/>
  <c r="R564" i="2" s="1"/>
  <c r="H565" i="2"/>
  <c r="J565" i="2"/>
  <c r="L565" i="2"/>
  <c r="N565" i="2"/>
  <c r="O565" i="2"/>
  <c r="P565" i="2" s="1"/>
  <c r="Q565" i="2"/>
  <c r="R565" i="2" s="1"/>
  <c r="H566" i="2"/>
  <c r="J566" i="2"/>
  <c r="L566" i="2"/>
  <c r="N566" i="2"/>
  <c r="O566" i="2"/>
  <c r="P566" i="2" s="1"/>
  <c r="Q566" i="2"/>
  <c r="R566" i="2" s="1"/>
  <c r="H567" i="2"/>
  <c r="J567" i="2"/>
  <c r="L567" i="2"/>
  <c r="N567" i="2"/>
  <c r="O567" i="2"/>
  <c r="P567" i="2" s="1"/>
  <c r="Q567" i="2"/>
  <c r="R567" i="2" s="1"/>
  <c r="H569" i="2"/>
  <c r="J569" i="2"/>
  <c r="L569" i="2"/>
  <c r="N569" i="2"/>
  <c r="O569" i="2"/>
  <c r="P569" i="2" s="1"/>
  <c r="Q569" i="2"/>
  <c r="R569" i="2" s="1"/>
  <c r="H570" i="2"/>
  <c r="J570" i="2"/>
  <c r="L570" i="2"/>
  <c r="N570" i="2"/>
  <c r="O570" i="2"/>
  <c r="P570" i="2" s="1"/>
  <c r="Q570" i="2"/>
  <c r="R570" i="2" s="1"/>
  <c r="H571" i="2"/>
  <c r="J571" i="2"/>
  <c r="L571" i="2"/>
  <c r="N571" i="2"/>
  <c r="O571" i="2"/>
  <c r="P571" i="2" s="1"/>
  <c r="Q571" i="2"/>
  <c r="R571" i="2" s="1"/>
  <c r="H572" i="2"/>
  <c r="J572" i="2"/>
  <c r="L572" i="2"/>
  <c r="N572" i="2"/>
  <c r="O572" i="2"/>
  <c r="P572" i="2" s="1"/>
  <c r="Q572" i="2"/>
  <c r="R572" i="2" s="1"/>
  <c r="H848" i="2"/>
  <c r="J848" i="2"/>
  <c r="L848" i="2"/>
  <c r="N848" i="2"/>
  <c r="O848" i="2"/>
  <c r="P848" i="2" s="1"/>
  <c r="Q848" i="2"/>
  <c r="R848" i="2" s="1"/>
  <c r="H574" i="2"/>
  <c r="J574" i="2"/>
  <c r="L574" i="2"/>
  <c r="N574" i="2"/>
  <c r="O574" i="2"/>
  <c r="P574" i="2" s="1"/>
  <c r="Q574" i="2"/>
  <c r="R574" i="2" s="1"/>
  <c r="H575" i="2"/>
  <c r="J575" i="2"/>
  <c r="L575" i="2"/>
  <c r="N575" i="2"/>
  <c r="O575" i="2"/>
  <c r="P575" i="2" s="1"/>
  <c r="Q575" i="2"/>
  <c r="R575" i="2" s="1"/>
  <c r="H576" i="2"/>
  <c r="J576" i="2"/>
  <c r="L576" i="2"/>
  <c r="N576" i="2"/>
  <c r="O576" i="2"/>
  <c r="P576" i="2" s="1"/>
  <c r="Q576" i="2"/>
  <c r="R576" i="2" s="1"/>
  <c r="H652" i="2"/>
  <c r="J652" i="2"/>
  <c r="L652" i="2"/>
  <c r="N652" i="2"/>
  <c r="O652" i="2"/>
  <c r="P652" i="2" s="1"/>
  <c r="Q652" i="2"/>
  <c r="R652" i="2" s="1"/>
  <c r="H653" i="2"/>
  <c r="J653" i="2"/>
  <c r="L653" i="2"/>
  <c r="N653" i="2"/>
  <c r="O653" i="2"/>
  <c r="P653" i="2" s="1"/>
  <c r="Q653" i="2"/>
  <c r="R653" i="2" s="1"/>
  <c r="H654" i="2"/>
  <c r="J654" i="2"/>
  <c r="L654" i="2"/>
  <c r="N654" i="2"/>
  <c r="O654" i="2"/>
  <c r="P654" i="2" s="1"/>
  <c r="Q654" i="2"/>
  <c r="R654" i="2" s="1"/>
  <c r="H655" i="2"/>
  <c r="J655" i="2"/>
  <c r="L655" i="2"/>
  <c r="N655" i="2"/>
  <c r="O655" i="2"/>
  <c r="P655" i="2" s="1"/>
  <c r="Q655" i="2"/>
  <c r="R655" i="2" s="1"/>
  <c r="H657" i="2"/>
  <c r="J657" i="2"/>
  <c r="L657" i="2"/>
  <c r="N657" i="2"/>
  <c r="O657" i="2"/>
  <c r="P657" i="2" s="1"/>
  <c r="Q657" i="2"/>
  <c r="R657" i="2" s="1"/>
  <c r="H658" i="2"/>
  <c r="J658" i="2"/>
  <c r="L658" i="2"/>
  <c r="N658" i="2"/>
  <c r="O658" i="2"/>
  <c r="P658" i="2" s="1"/>
  <c r="Q658" i="2"/>
  <c r="R658" i="2" s="1"/>
  <c r="H659" i="2"/>
  <c r="J659" i="2"/>
  <c r="L659" i="2"/>
  <c r="N659" i="2"/>
  <c r="O659" i="2"/>
  <c r="P659" i="2" s="1"/>
  <c r="Q659" i="2"/>
  <c r="R659" i="2" s="1"/>
  <c r="H660" i="2"/>
  <c r="J660" i="2"/>
  <c r="L660" i="2"/>
  <c r="N660" i="2"/>
  <c r="O660" i="2"/>
  <c r="P660" i="2" s="1"/>
  <c r="Q660" i="2"/>
  <c r="R660" i="2" s="1"/>
  <c r="H243" i="2"/>
  <c r="J243" i="2"/>
  <c r="L243" i="2"/>
  <c r="N243" i="2"/>
  <c r="O243" i="2"/>
  <c r="P243" i="2" s="1"/>
  <c r="Q243" i="2"/>
  <c r="R243" i="2" s="1"/>
  <c r="H662" i="2"/>
  <c r="J662" i="2"/>
  <c r="L662" i="2"/>
  <c r="N662" i="2"/>
  <c r="O662" i="2"/>
  <c r="P662" i="2" s="1"/>
  <c r="Q662" i="2"/>
  <c r="R662" i="2" s="1"/>
  <c r="H663" i="2"/>
  <c r="J663" i="2"/>
  <c r="L663" i="2"/>
  <c r="N663" i="2"/>
  <c r="O663" i="2"/>
  <c r="P663" i="2" s="1"/>
  <c r="Q663" i="2"/>
  <c r="R663" i="2" s="1"/>
  <c r="H664" i="2"/>
  <c r="J664" i="2"/>
  <c r="L664" i="2"/>
  <c r="N664" i="2"/>
  <c r="O664" i="2"/>
  <c r="P664" i="2" s="1"/>
  <c r="Q664" i="2"/>
  <c r="R664" i="2" s="1"/>
  <c r="H260" i="2"/>
  <c r="J260" i="2"/>
  <c r="L260" i="2"/>
  <c r="N260" i="2"/>
  <c r="O260" i="2"/>
  <c r="P260" i="2" s="1"/>
  <c r="Q260" i="2"/>
  <c r="R260" i="2" s="1"/>
  <c r="H261" i="2"/>
  <c r="J261" i="2"/>
  <c r="L261" i="2"/>
  <c r="N261" i="2"/>
  <c r="O261" i="2"/>
  <c r="P261" i="2" s="1"/>
  <c r="Q261" i="2"/>
  <c r="R261" i="2" s="1"/>
  <c r="H262" i="2"/>
  <c r="J262" i="2"/>
  <c r="L262" i="2"/>
  <c r="N262" i="2"/>
  <c r="O262" i="2"/>
  <c r="P262" i="2" s="1"/>
  <c r="Q262" i="2"/>
  <c r="R262" i="2" s="1"/>
  <c r="H263" i="2"/>
  <c r="J263" i="2"/>
  <c r="L263" i="2"/>
  <c r="N263" i="2"/>
  <c r="O263" i="2"/>
  <c r="P263" i="2" s="1"/>
  <c r="Q263" i="2"/>
  <c r="R263" i="2" s="1"/>
  <c r="H265" i="2"/>
  <c r="J265" i="2"/>
  <c r="L265" i="2"/>
  <c r="N265" i="2"/>
  <c r="O265" i="2"/>
  <c r="P265" i="2" s="1"/>
  <c r="Q265" i="2"/>
  <c r="R265" i="2" s="1"/>
  <c r="H266" i="2"/>
  <c r="J266" i="2"/>
  <c r="L266" i="2"/>
  <c r="N266" i="2"/>
  <c r="O266" i="2"/>
  <c r="P266" i="2" s="1"/>
  <c r="Q266" i="2"/>
  <c r="R266" i="2" s="1"/>
  <c r="H267" i="2"/>
  <c r="J267" i="2"/>
  <c r="L267" i="2"/>
  <c r="N267" i="2"/>
  <c r="O267" i="2"/>
  <c r="P267" i="2" s="1"/>
  <c r="Q267" i="2"/>
  <c r="R267" i="2" s="1"/>
  <c r="H268" i="2"/>
  <c r="J268" i="2"/>
  <c r="L268" i="2"/>
  <c r="N268" i="2"/>
  <c r="O268" i="2"/>
  <c r="P268" i="2" s="1"/>
  <c r="Q268" i="2"/>
  <c r="R268" i="2" s="1"/>
  <c r="H358" i="2"/>
  <c r="J358" i="2"/>
  <c r="L358" i="2"/>
  <c r="N358" i="2"/>
  <c r="O358" i="2"/>
  <c r="P358" i="2" s="1"/>
  <c r="Q358" i="2"/>
  <c r="R358" i="2" s="1"/>
  <c r="H270" i="2"/>
  <c r="J270" i="2"/>
  <c r="L270" i="2"/>
  <c r="N270" i="2"/>
  <c r="O270" i="2"/>
  <c r="P270" i="2" s="1"/>
  <c r="Q270" i="2"/>
  <c r="R270" i="2" s="1"/>
  <c r="H271" i="2"/>
  <c r="J271" i="2"/>
  <c r="L271" i="2"/>
  <c r="N271" i="2"/>
  <c r="O271" i="2"/>
  <c r="P271" i="2" s="1"/>
  <c r="Q271" i="2"/>
  <c r="R271" i="2" s="1"/>
  <c r="H272" i="2"/>
  <c r="J272" i="2"/>
  <c r="L272" i="2"/>
  <c r="N272" i="2"/>
  <c r="O272" i="2"/>
  <c r="P272" i="2" s="1"/>
  <c r="Q272" i="2"/>
  <c r="R272" i="2" s="1"/>
  <c r="H41" i="2"/>
  <c r="J41" i="2"/>
  <c r="L41" i="2"/>
  <c r="N41" i="2"/>
  <c r="O41" i="2"/>
  <c r="P41" i="2" s="1"/>
  <c r="Q41" i="2"/>
  <c r="R41" i="2" s="1"/>
  <c r="H42" i="2"/>
  <c r="J42" i="2"/>
  <c r="L42" i="2"/>
  <c r="N42" i="2"/>
  <c r="O42" i="2"/>
  <c r="P42" i="2" s="1"/>
  <c r="Q42" i="2"/>
  <c r="R42" i="2" s="1"/>
  <c r="H43" i="2"/>
  <c r="J43" i="2"/>
  <c r="L43" i="2"/>
  <c r="N43" i="2"/>
  <c r="O43" i="2"/>
  <c r="P43" i="2" s="1"/>
  <c r="Q43" i="2"/>
  <c r="R43" i="2" s="1"/>
  <c r="H44" i="2"/>
  <c r="J44" i="2"/>
  <c r="L44" i="2"/>
  <c r="N44" i="2"/>
  <c r="O44" i="2"/>
  <c r="P44" i="2" s="1"/>
  <c r="Q44" i="2"/>
  <c r="R44" i="2" s="1"/>
  <c r="H45" i="2"/>
  <c r="J45" i="2"/>
  <c r="L45" i="2"/>
  <c r="N45" i="2"/>
  <c r="O45" i="2"/>
  <c r="P45" i="2" s="1"/>
  <c r="Q45" i="2"/>
  <c r="R45" i="2" s="1"/>
  <c r="H46" i="2"/>
  <c r="J46" i="2"/>
  <c r="L46" i="2"/>
  <c r="N46" i="2"/>
  <c r="O46" i="2"/>
  <c r="P46" i="2" s="1"/>
  <c r="Q46" i="2"/>
  <c r="R46" i="2" s="1"/>
  <c r="H47" i="2"/>
  <c r="J47" i="2"/>
  <c r="L47" i="2"/>
  <c r="N47" i="2"/>
  <c r="O47" i="2"/>
  <c r="P47" i="2" s="1"/>
  <c r="Q47" i="2"/>
  <c r="R47" i="2" s="1"/>
  <c r="H48" i="2"/>
  <c r="J48" i="2"/>
  <c r="L48" i="2"/>
  <c r="N48" i="2"/>
  <c r="O48" i="2"/>
  <c r="P48" i="2" s="1"/>
  <c r="Q48" i="2"/>
  <c r="R48" i="2" s="1"/>
  <c r="H573" i="2"/>
  <c r="J573" i="2"/>
  <c r="L573" i="2"/>
  <c r="N573" i="2"/>
  <c r="O573" i="2"/>
  <c r="P573" i="2" s="1"/>
  <c r="Q573" i="2"/>
  <c r="R573" i="2" s="1"/>
  <c r="H50" i="2"/>
  <c r="J50" i="2"/>
  <c r="L50" i="2"/>
  <c r="N50" i="2"/>
  <c r="O50" i="2"/>
  <c r="P50" i="2" s="1"/>
  <c r="Q50" i="2"/>
  <c r="R50" i="2" s="1"/>
  <c r="H51" i="2"/>
  <c r="J51" i="2"/>
  <c r="L51" i="2"/>
  <c r="N51" i="2"/>
  <c r="O51" i="2"/>
  <c r="P51" i="2" s="1"/>
  <c r="Q51" i="2"/>
  <c r="R51" i="2" s="1"/>
  <c r="H52" i="2"/>
  <c r="J52" i="2"/>
  <c r="L52" i="2"/>
  <c r="N52" i="2"/>
  <c r="O52" i="2"/>
  <c r="P52" i="2" s="1"/>
  <c r="Q52" i="2"/>
  <c r="R52" i="2" s="1"/>
  <c r="H2" i="2"/>
  <c r="J2" i="2"/>
  <c r="L2" i="2"/>
  <c r="N2" i="2"/>
  <c r="O2" i="2"/>
  <c r="P2" i="2" s="1"/>
  <c r="Q2" i="2"/>
  <c r="R2" i="2" s="1"/>
  <c r="H3" i="2"/>
  <c r="J3" i="2"/>
  <c r="L3" i="2"/>
  <c r="N3" i="2"/>
  <c r="O3" i="2"/>
  <c r="P3" i="2" s="1"/>
  <c r="Q3" i="2"/>
  <c r="R3" i="2" s="1"/>
  <c r="H4" i="2"/>
  <c r="J4" i="2"/>
  <c r="L4" i="2"/>
  <c r="N4" i="2"/>
  <c r="O4" i="2"/>
  <c r="P4" i="2" s="1"/>
  <c r="Q4" i="2"/>
  <c r="R4" i="2" s="1"/>
  <c r="H5" i="2"/>
  <c r="J5" i="2"/>
  <c r="L5" i="2"/>
  <c r="N5" i="2"/>
  <c r="O5" i="2"/>
  <c r="P5" i="2" s="1"/>
  <c r="Q5" i="2"/>
  <c r="R5" i="2" s="1"/>
  <c r="H6" i="2"/>
  <c r="J6" i="2"/>
  <c r="L6" i="2"/>
  <c r="N6" i="2"/>
  <c r="O6" i="2"/>
  <c r="P6" i="2" s="1"/>
  <c r="Q6" i="2"/>
  <c r="R6" i="2" s="1"/>
  <c r="H7" i="2"/>
  <c r="J7" i="2"/>
  <c r="L7" i="2"/>
  <c r="N7" i="2"/>
  <c r="O7" i="2"/>
  <c r="P7" i="2" s="1"/>
  <c r="Q7" i="2"/>
  <c r="R7" i="2" s="1"/>
  <c r="H8" i="2"/>
  <c r="J8" i="2"/>
  <c r="L8" i="2"/>
  <c r="N8" i="2"/>
  <c r="O8" i="2"/>
  <c r="P8" i="2" s="1"/>
  <c r="Q8" i="2"/>
  <c r="R8" i="2" s="1"/>
  <c r="H9" i="2"/>
  <c r="J9" i="2"/>
  <c r="L9" i="2"/>
  <c r="N9" i="2"/>
  <c r="O9" i="2"/>
  <c r="P9" i="2" s="1"/>
  <c r="Q9" i="2"/>
  <c r="R9" i="2" s="1"/>
  <c r="H711" i="2"/>
  <c r="J711" i="2"/>
  <c r="L711" i="2"/>
  <c r="N711" i="2"/>
  <c r="O711" i="2"/>
  <c r="P711" i="2" s="1"/>
  <c r="Q711" i="2"/>
  <c r="R711" i="2" s="1"/>
  <c r="H11" i="2"/>
  <c r="J11" i="2"/>
  <c r="L11" i="2"/>
  <c r="N11" i="2"/>
  <c r="O11" i="2"/>
  <c r="P11" i="2" s="1"/>
  <c r="Q11" i="2"/>
  <c r="R11" i="2" s="1"/>
  <c r="H12" i="2"/>
  <c r="J12" i="2"/>
  <c r="L12" i="2"/>
  <c r="N12" i="2"/>
  <c r="O12" i="2"/>
  <c r="P12" i="2" s="1"/>
  <c r="Q12" i="2"/>
  <c r="R12" i="2" s="1"/>
  <c r="H13" i="2"/>
  <c r="J13" i="2"/>
  <c r="L13" i="2"/>
  <c r="N13" i="2"/>
  <c r="O13" i="2"/>
  <c r="P13" i="2" s="1"/>
  <c r="Q13" i="2"/>
  <c r="R13" i="2" s="1"/>
  <c r="H209" i="2"/>
  <c r="J209" i="2"/>
  <c r="L209" i="2"/>
  <c r="N209" i="2"/>
  <c r="O209" i="2"/>
  <c r="P209" i="2" s="1"/>
  <c r="Q209" i="2"/>
  <c r="R209" i="2" s="1"/>
  <c r="H210" i="2"/>
  <c r="J210" i="2"/>
  <c r="L210" i="2"/>
  <c r="N210" i="2"/>
  <c r="O210" i="2"/>
  <c r="P210" i="2" s="1"/>
  <c r="Q210" i="2"/>
  <c r="R210" i="2" s="1"/>
  <c r="H211" i="2"/>
  <c r="J211" i="2"/>
  <c r="L211" i="2"/>
  <c r="N211" i="2"/>
  <c r="O211" i="2"/>
  <c r="P211" i="2" s="1"/>
  <c r="Q211" i="2"/>
  <c r="R211" i="2" s="1"/>
  <c r="H212" i="2"/>
  <c r="J212" i="2"/>
  <c r="L212" i="2"/>
  <c r="N212" i="2"/>
  <c r="O212" i="2"/>
  <c r="P212" i="2" s="1"/>
  <c r="Q212" i="2"/>
  <c r="R212" i="2" s="1"/>
  <c r="H213" i="2"/>
  <c r="J213" i="2"/>
  <c r="L213" i="2"/>
  <c r="N213" i="2"/>
  <c r="O213" i="2"/>
  <c r="P213" i="2" s="1"/>
  <c r="Q213" i="2"/>
  <c r="R213" i="2" s="1"/>
  <c r="H214" i="2"/>
  <c r="J214" i="2"/>
  <c r="L214" i="2"/>
  <c r="N214" i="2"/>
  <c r="O214" i="2"/>
  <c r="P214" i="2" s="1"/>
  <c r="Q214" i="2"/>
  <c r="R214" i="2" s="1"/>
  <c r="H215" i="2"/>
  <c r="J215" i="2"/>
  <c r="L215" i="2"/>
  <c r="N215" i="2"/>
  <c r="O215" i="2"/>
  <c r="P215" i="2" s="1"/>
  <c r="Q215" i="2"/>
  <c r="R215" i="2" s="1"/>
  <c r="H216" i="2"/>
  <c r="J216" i="2"/>
  <c r="L216" i="2"/>
  <c r="N216" i="2"/>
  <c r="O216" i="2"/>
  <c r="P216" i="2" s="1"/>
  <c r="Q216" i="2"/>
  <c r="R216" i="2" s="1"/>
  <c r="H333" i="2"/>
  <c r="J333" i="2"/>
  <c r="L333" i="2"/>
  <c r="N333" i="2"/>
  <c r="O333" i="2"/>
  <c r="P333" i="2" s="1"/>
  <c r="Q333" i="2"/>
  <c r="R333" i="2" s="1"/>
  <c r="H218" i="2"/>
  <c r="J218" i="2"/>
  <c r="L218" i="2"/>
  <c r="N218" i="2"/>
  <c r="O218" i="2"/>
  <c r="P218" i="2" s="1"/>
  <c r="Q218" i="2"/>
  <c r="R218" i="2" s="1"/>
  <c r="H219" i="2"/>
  <c r="J219" i="2"/>
  <c r="L219" i="2"/>
  <c r="N219" i="2"/>
  <c r="O219" i="2"/>
  <c r="P219" i="2" s="1"/>
  <c r="Q219" i="2"/>
  <c r="R219" i="2" s="1"/>
  <c r="H220" i="2"/>
  <c r="J220" i="2"/>
  <c r="L220" i="2"/>
  <c r="N220" i="2"/>
  <c r="O220" i="2"/>
  <c r="P220" i="2" s="1"/>
  <c r="Q220" i="2"/>
  <c r="R220" i="2" s="1"/>
  <c r="H890" i="2"/>
  <c r="J890" i="2"/>
  <c r="L890" i="2"/>
  <c r="N890" i="2"/>
  <c r="O890" i="2"/>
  <c r="P890" i="2" s="1"/>
  <c r="Q890" i="2"/>
  <c r="R890" i="2" s="1"/>
  <c r="H891" i="2"/>
  <c r="J891" i="2"/>
  <c r="L891" i="2"/>
  <c r="N891" i="2"/>
  <c r="O891" i="2"/>
  <c r="P891" i="2" s="1"/>
  <c r="Q891" i="2"/>
  <c r="R891" i="2" s="1"/>
  <c r="H892" i="2"/>
  <c r="J892" i="2"/>
  <c r="L892" i="2"/>
  <c r="N892" i="2"/>
  <c r="O892" i="2"/>
  <c r="P892" i="2" s="1"/>
  <c r="Q892" i="2"/>
  <c r="R892" i="2" s="1"/>
  <c r="H893" i="2"/>
  <c r="J893" i="2"/>
  <c r="L893" i="2"/>
  <c r="N893" i="2"/>
  <c r="O893" i="2"/>
  <c r="P893" i="2" s="1"/>
  <c r="Q893" i="2"/>
  <c r="R893" i="2" s="1"/>
  <c r="H894" i="2"/>
  <c r="J894" i="2"/>
  <c r="L894" i="2"/>
  <c r="N894" i="2"/>
  <c r="O894" i="2"/>
  <c r="P894" i="2" s="1"/>
  <c r="Q894" i="2"/>
  <c r="R894" i="2" s="1"/>
  <c r="H895" i="2"/>
  <c r="J895" i="2"/>
  <c r="L895" i="2"/>
  <c r="N895" i="2"/>
  <c r="O895" i="2"/>
  <c r="P895" i="2" s="1"/>
  <c r="Q895" i="2"/>
  <c r="R895" i="2" s="1"/>
  <c r="H896" i="2"/>
  <c r="J896" i="2"/>
  <c r="L896" i="2"/>
  <c r="N896" i="2"/>
  <c r="O896" i="2"/>
  <c r="P896" i="2" s="1"/>
  <c r="Q896" i="2"/>
  <c r="R896" i="2" s="1"/>
  <c r="H897" i="2"/>
  <c r="J897" i="2"/>
  <c r="L897" i="2"/>
  <c r="N897" i="2"/>
  <c r="O897" i="2"/>
  <c r="P897" i="2" s="1"/>
  <c r="Q897" i="2"/>
  <c r="R897" i="2" s="1"/>
  <c r="H797" i="2"/>
  <c r="J797" i="2"/>
  <c r="L797" i="2"/>
  <c r="N797" i="2"/>
  <c r="O797" i="2"/>
  <c r="P797" i="2" s="1"/>
  <c r="Q797" i="2"/>
  <c r="R797" i="2" s="1"/>
  <c r="H899" i="2"/>
  <c r="J899" i="2"/>
  <c r="L899" i="2"/>
  <c r="N899" i="2"/>
  <c r="O899" i="2"/>
  <c r="P899" i="2" s="1"/>
  <c r="Q899" i="2"/>
  <c r="R899" i="2" s="1"/>
  <c r="H900" i="2"/>
  <c r="J900" i="2"/>
  <c r="L900" i="2"/>
  <c r="N900" i="2"/>
  <c r="O900" i="2"/>
  <c r="P900" i="2" s="1"/>
  <c r="Q900" i="2"/>
  <c r="R900" i="2" s="1"/>
  <c r="H901" i="2"/>
  <c r="J901" i="2"/>
  <c r="L901" i="2"/>
  <c r="N901" i="2"/>
  <c r="O901" i="2"/>
  <c r="P901" i="2" s="1"/>
  <c r="Q901" i="2"/>
  <c r="R901" i="2" s="1"/>
  <c r="H349" i="2"/>
  <c r="J349" i="2"/>
  <c r="L349" i="2"/>
  <c r="N349" i="2"/>
  <c r="O349" i="2"/>
  <c r="P349" i="2" s="1"/>
  <c r="Q349" i="2"/>
  <c r="R349" i="2" s="1"/>
  <c r="H350" i="2"/>
  <c r="J350" i="2"/>
  <c r="L350" i="2"/>
  <c r="N350" i="2"/>
  <c r="O350" i="2"/>
  <c r="P350" i="2" s="1"/>
  <c r="Q350" i="2"/>
  <c r="R350" i="2" s="1"/>
  <c r="H351" i="2"/>
  <c r="J351" i="2"/>
  <c r="L351" i="2"/>
  <c r="N351" i="2"/>
  <c r="O351" i="2"/>
  <c r="P351" i="2" s="1"/>
  <c r="Q351" i="2"/>
  <c r="R351" i="2" s="1"/>
  <c r="H352" i="2"/>
  <c r="J352" i="2"/>
  <c r="L352" i="2"/>
  <c r="N352" i="2"/>
  <c r="O352" i="2"/>
  <c r="P352" i="2" s="1"/>
  <c r="Q352" i="2"/>
  <c r="R352" i="2" s="1"/>
  <c r="H354" i="2"/>
  <c r="J354" i="2"/>
  <c r="L354" i="2"/>
  <c r="N354" i="2"/>
  <c r="O354" i="2"/>
  <c r="P354" i="2" s="1"/>
  <c r="Q354" i="2"/>
  <c r="R354" i="2" s="1"/>
  <c r="H355" i="2"/>
  <c r="J355" i="2"/>
  <c r="L355" i="2"/>
  <c r="N355" i="2"/>
  <c r="O355" i="2"/>
  <c r="P355" i="2" s="1"/>
  <c r="Q355" i="2"/>
  <c r="R355" i="2" s="1"/>
  <c r="H356" i="2"/>
  <c r="J356" i="2"/>
  <c r="L356" i="2"/>
  <c r="N356" i="2"/>
  <c r="O356" i="2"/>
  <c r="P356" i="2" s="1"/>
  <c r="Q356" i="2"/>
  <c r="R356" i="2" s="1"/>
  <c r="H357" i="2"/>
  <c r="J357" i="2"/>
  <c r="L357" i="2"/>
  <c r="N357" i="2"/>
  <c r="O357" i="2"/>
  <c r="P357" i="2" s="1"/>
  <c r="Q357" i="2"/>
  <c r="R357" i="2" s="1"/>
  <c r="H154" i="2"/>
  <c r="J154" i="2"/>
  <c r="L154" i="2"/>
  <c r="N154" i="2"/>
  <c r="O154" i="2"/>
  <c r="P154" i="2" s="1"/>
  <c r="Q154" i="2"/>
  <c r="R154" i="2" s="1"/>
  <c r="H359" i="2"/>
  <c r="J359" i="2"/>
  <c r="L359" i="2"/>
  <c r="N359" i="2"/>
  <c r="O359" i="2"/>
  <c r="P359" i="2" s="1"/>
  <c r="Q359" i="2"/>
  <c r="R359" i="2" s="1"/>
  <c r="H360" i="2"/>
  <c r="J360" i="2"/>
  <c r="L360" i="2"/>
  <c r="N360" i="2"/>
  <c r="O360" i="2"/>
  <c r="P360" i="2" s="1"/>
  <c r="Q360" i="2"/>
  <c r="R360" i="2" s="1"/>
  <c r="H361" i="2"/>
  <c r="J361" i="2"/>
  <c r="L361" i="2"/>
  <c r="N361" i="2"/>
  <c r="O361" i="2"/>
  <c r="P361" i="2" s="1"/>
  <c r="Q361" i="2"/>
  <c r="R361" i="2" s="1"/>
  <c r="H324" i="2"/>
  <c r="J324" i="2"/>
  <c r="L324" i="2"/>
  <c r="N324" i="2"/>
  <c r="O324" i="2"/>
  <c r="P324" i="2" s="1"/>
  <c r="Q324" i="2"/>
  <c r="R324" i="2" s="1"/>
  <c r="H325" i="2"/>
  <c r="J325" i="2"/>
  <c r="L325" i="2"/>
  <c r="N325" i="2"/>
  <c r="O325" i="2"/>
  <c r="P325" i="2" s="1"/>
  <c r="Q325" i="2"/>
  <c r="R325" i="2" s="1"/>
  <c r="H326" i="2"/>
  <c r="J326" i="2"/>
  <c r="L326" i="2"/>
  <c r="N326" i="2"/>
  <c r="O326" i="2"/>
  <c r="P326" i="2" s="1"/>
  <c r="Q326" i="2"/>
  <c r="R326" i="2" s="1"/>
  <c r="H327" i="2"/>
  <c r="J327" i="2"/>
  <c r="L327" i="2"/>
  <c r="N327" i="2"/>
  <c r="O327" i="2"/>
  <c r="P327" i="2" s="1"/>
  <c r="Q327" i="2"/>
  <c r="R327" i="2" s="1"/>
  <c r="H329" i="2"/>
  <c r="J329" i="2"/>
  <c r="L329" i="2"/>
  <c r="N329" i="2"/>
  <c r="O329" i="2"/>
  <c r="P329" i="2" s="1"/>
  <c r="Q329" i="2"/>
  <c r="R329" i="2" s="1"/>
  <c r="H330" i="2"/>
  <c r="J330" i="2"/>
  <c r="L330" i="2"/>
  <c r="N330" i="2"/>
  <c r="O330" i="2"/>
  <c r="P330" i="2" s="1"/>
  <c r="Q330" i="2"/>
  <c r="R330" i="2" s="1"/>
  <c r="H331" i="2"/>
  <c r="J331" i="2"/>
  <c r="L331" i="2"/>
  <c r="N331" i="2"/>
  <c r="O331" i="2"/>
  <c r="P331" i="2" s="1"/>
  <c r="Q331" i="2"/>
  <c r="R331" i="2" s="1"/>
  <c r="H332" i="2"/>
  <c r="J332" i="2"/>
  <c r="L332" i="2"/>
  <c r="N332" i="2"/>
  <c r="O332" i="2"/>
  <c r="P332" i="2" s="1"/>
  <c r="Q332" i="2"/>
  <c r="R332" i="2" s="1"/>
  <c r="H256" i="2"/>
  <c r="J256" i="2"/>
  <c r="L256" i="2"/>
  <c r="N256" i="2"/>
  <c r="O256" i="2"/>
  <c r="P256" i="2" s="1"/>
  <c r="Q256" i="2"/>
  <c r="R256" i="2" s="1"/>
  <c r="H334" i="2"/>
  <c r="J334" i="2"/>
  <c r="L334" i="2"/>
  <c r="N334" i="2"/>
  <c r="O334" i="2"/>
  <c r="P334" i="2" s="1"/>
  <c r="Q334" i="2"/>
  <c r="R334" i="2" s="1"/>
  <c r="H335" i="2"/>
  <c r="J335" i="2"/>
  <c r="L335" i="2"/>
  <c r="N335" i="2"/>
  <c r="O335" i="2"/>
  <c r="P335" i="2" s="1"/>
  <c r="Q335" i="2"/>
  <c r="R335" i="2" s="1"/>
  <c r="H336" i="2"/>
  <c r="J336" i="2"/>
  <c r="L336" i="2"/>
  <c r="N336" i="2"/>
  <c r="O336" i="2"/>
  <c r="P336" i="2" s="1"/>
  <c r="Q336" i="2"/>
  <c r="R336" i="2" s="1"/>
  <c r="H902" i="2"/>
  <c r="J902" i="2"/>
  <c r="L902" i="2"/>
  <c r="N902" i="2"/>
  <c r="O902" i="2"/>
  <c r="P902" i="2" s="1"/>
  <c r="Q902" i="2"/>
  <c r="R902" i="2" s="1"/>
  <c r="H903" i="2"/>
  <c r="J903" i="2"/>
  <c r="L903" i="2"/>
  <c r="N903" i="2"/>
  <c r="O903" i="2"/>
  <c r="P903" i="2" s="1"/>
  <c r="Q903" i="2"/>
  <c r="R903" i="2" s="1"/>
  <c r="H904" i="2"/>
  <c r="J904" i="2"/>
  <c r="L904" i="2"/>
  <c r="N904" i="2"/>
  <c r="O904" i="2"/>
  <c r="P904" i="2" s="1"/>
  <c r="Q904" i="2"/>
  <c r="R904" i="2" s="1"/>
  <c r="H905" i="2"/>
  <c r="J905" i="2"/>
  <c r="L905" i="2"/>
  <c r="N905" i="2"/>
  <c r="O905" i="2"/>
  <c r="P905" i="2" s="1"/>
  <c r="Q905" i="2"/>
  <c r="R905" i="2" s="1"/>
  <c r="H906" i="2"/>
  <c r="J906" i="2"/>
  <c r="L906" i="2"/>
  <c r="N906" i="2"/>
  <c r="O906" i="2"/>
  <c r="P906" i="2" s="1"/>
  <c r="Q906" i="2"/>
  <c r="R906" i="2" s="1"/>
  <c r="H907" i="2"/>
  <c r="J907" i="2"/>
  <c r="L907" i="2"/>
  <c r="N907" i="2"/>
  <c r="O907" i="2"/>
  <c r="P907" i="2" s="1"/>
  <c r="Q907" i="2"/>
  <c r="R907" i="2" s="1"/>
  <c r="H908" i="2"/>
  <c r="J908" i="2"/>
  <c r="L908" i="2"/>
  <c r="N908" i="2"/>
  <c r="O908" i="2"/>
  <c r="P908" i="2" s="1"/>
  <c r="Q908" i="2"/>
  <c r="R908" i="2" s="1"/>
  <c r="H909" i="2"/>
  <c r="J909" i="2"/>
  <c r="L909" i="2"/>
  <c r="N909" i="2"/>
  <c r="O909" i="2"/>
  <c r="P909" i="2" s="1"/>
  <c r="Q909" i="2"/>
  <c r="R909" i="2" s="1"/>
  <c r="H345" i="2"/>
  <c r="J345" i="2"/>
  <c r="L345" i="2"/>
  <c r="N345" i="2"/>
  <c r="O345" i="2"/>
  <c r="P345" i="2" s="1"/>
  <c r="Q345" i="2"/>
  <c r="R345" i="2" s="1"/>
  <c r="H911" i="2"/>
  <c r="J911" i="2"/>
  <c r="L911" i="2"/>
  <c r="N911" i="2"/>
  <c r="O911" i="2"/>
  <c r="P911" i="2" s="1"/>
  <c r="Q911" i="2"/>
  <c r="R911" i="2" s="1"/>
  <c r="H912" i="2"/>
  <c r="J912" i="2"/>
  <c r="L912" i="2"/>
  <c r="N912" i="2"/>
  <c r="O912" i="2"/>
  <c r="P912" i="2" s="1"/>
  <c r="Q912" i="2"/>
  <c r="R912" i="2" s="1"/>
  <c r="H913" i="2"/>
  <c r="J913" i="2"/>
  <c r="L913" i="2"/>
  <c r="N913" i="2"/>
  <c r="O913" i="2"/>
  <c r="P913" i="2" s="1"/>
  <c r="Q913" i="2"/>
  <c r="R913" i="2" s="1"/>
  <c r="H939" i="2"/>
  <c r="J939" i="2"/>
  <c r="L939" i="2"/>
  <c r="N939" i="2"/>
  <c r="O939" i="2"/>
  <c r="P939" i="2" s="1"/>
  <c r="Q939" i="2"/>
  <c r="R939" i="2" s="1"/>
  <c r="H940" i="2"/>
  <c r="J940" i="2"/>
  <c r="L940" i="2"/>
  <c r="N940" i="2"/>
  <c r="O940" i="2"/>
  <c r="P940" i="2" s="1"/>
  <c r="Q940" i="2"/>
  <c r="R940" i="2" s="1"/>
  <c r="H941" i="2"/>
  <c r="J941" i="2"/>
  <c r="L941" i="2"/>
  <c r="N941" i="2"/>
  <c r="O941" i="2"/>
  <c r="P941" i="2" s="1"/>
  <c r="Q941" i="2"/>
  <c r="R941" i="2" s="1"/>
  <c r="H942" i="2"/>
  <c r="J942" i="2"/>
  <c r="L942" i="2"/>
  <c r="N942" i="2"/>
  <c r="O942" i="2"/>
  <c r="P942" i="2" s="1"/>
  <c r="Q942" i="2"/>
  <c r="R942" i="2" s="1"/>
  <c r="H944" i="2"/>
  <c r="J944" i="2"/>
  <c r="L944" i="2"/>
  <c r="N944" i="2"/>
  <c r="O944" i="2"/>
  <c r="P944" i="2" s="1"/>
  <c r="Q944" i="2"/>
  <c r="R944" i="2" s="1"/>
  <c r="H945" i="2"/>
  <c r="J945" i="2"/>
  <c r="L945" i="2"/>
  <c r="N945" i="2"/>
  <c r="O945" i="2"/>
  <c r="P945" i="2" s="1"/>
  <c r="Q945" i="2"/>
  <c r="R945" i="2" s="1"/>
  <c r="H946" i="2"/>
  <c r="J946" i="2"/>
  <c r="L946" i="2"/>
  <c r="N946" i="2"/>
  <c r="O946" i="2"/>
  <c r="P946" i="2" s="1"/>
  <c r="Q946" i="2"/>
  <c r="R946" i="2" s="1"/>
  <c r="H947" i="2"/>
  <c r="J947" i="2"/>
  <c r="L947" i="2"/>
  <c r="N947" i="2"/>
  <c r="O947" i="2"/>
  <c r="P947" i="2" s="1"/>
  <c r="Q947" i="2"/>
  <c r="R947" i="2" s="1"/>
  <c r="H998" i="2"/>
  <c r="J998" i="2"/>
  <c r="L998" i="2"/>
  <c r="N998" i="2"/>
  <c r="O998" i="2"/>
  <c r="P998" i="2" s="1"/>
  <c r="Q998" i="2"/>
  <c r="R998" i="2" s="1"/>
  <c r="H949" i="2"/>
  <c r="J949" i="2"/>
  <c r="L949" i="2"/>
  <c r="N949" i="2"/>
  <c r="O949" i="2"/>
  <c r="P949" i="2" s="1"/>
  <c r="Q949" i="2"/>
  <c r="R949" i="2" s="1"/>
  <c r="H950" i="2"/>
  <c r="J950" i="2"/>
  <c r="L950" i="2"/>
  <c r="N950" i="2"/>
  <c r="O950" i="2"/>
  <c r="P950" i="2" s="1"/>
  <c r="Q950" i="2"/>
  <c r="R950" i="2" s="1"/>
  <c r="H951" i="2"/>
  <c r="J951" i="2"/>
  <c r="L951" i="2"/>
  <c r="N951" i="2"/>
  <c r="O951" i="2"/>
  <c r="P951" i="2" s="1"/>
  <c r="Q951" i="2"/>
  <c r="R951" i="2" s="1"/>
  <c r="H196" i="2"/>
  <c r="J196" i="2"/>
  <c r="L196" i="2"/>
  <c r="N196" i="2"/>
  <c r="O196" i="2"/>
  <c r="P196" i="2" s="1"/>
  <c r="Q196" i="2"/>
  <c r="R196" i="2" s="1"/>
  <c r="H197" i="2"/>
  <c r="J197" i="2"/>
  <c r="L197" i="2"/>
  <c r="N197" i="2"/>
  <c r="O197" i="2"/>
  <c r="P197" i="2" s="1"/>
  <c r="Q197" i="2"/>
  <c r="R197" i="2" s="1"/>
  <c r="H198" i="2"/>
  <c r="J198" i="2"/>
  <c r="L198" i="2"/>
  <c r="N198" i="2"/>
  <c r="O198" i="2"/>
  <c r="P198" i="2" s="1"/>
  <c r="Q198" i="2"/>
  <c r="R198" i="2" s="1"/>
  <c r="H199" i="2"/>
  <c r="J199" i="2"/>
  <c r="L199" i="2"/>
  <c r="N199" i="2"/>
  <c r="O199" i="2"/>
  <c r="P199" i="2" s="1"/>
  <c r="Q199" i="2"/>
  <c r="R199" i="2" s="1"/>
  <c r="H201" i="2"/>
  <c r="J201" i="2"/>
  <c r="L201" i="2"/>
  <c r="N201" i="2"/>
  <c r="O201" i="2"/>
  <c r="P201" i="2" s="1"/>
  <c r="Q201" i="2"/>
  <c r="R201" i="2" s="1"/>
  <c r="H202" i="2"/>
  <c r="J202" i="2"/>
  <c r="L202" i="2"/>
  <c r="N202" i="2"/>
  <c r="O202" i="2"/>
  <c r="P202" i="2" s="1"/>
  <c r="Q202" i="2"/>
  <c r="R202" i="2" s="1"/>
  <c r="H203" i="2"/>
  <c r="J203" i="2"/>
  <c r="L203" i="2"/>
  <c r="N203" i="2"/>
  <c r="O203" i="2"/>
  <c r="P203" i="2" s="1"/>
  <c r="Q203" i="2"/>
  <c r="R203" i="2" s="1"/>
  <c r="H204" i="2"/>
  <c r="J204" i="2"/>
  <c r="L204" i="2"/>
  <c r="N204" i="2"/>
  <c r="O204" i="2"/>
  <c r="P204" i="2" s="1"/>
  <c r="Q204" i="2"/>
  <c r="R204" i="2" s="1"/>
  <c r="H179" i="2"/>
  <c r="J179" i="2"/>
  <c r="L179" i="2"/>
  <c r="N179" i="2"/>
  <c r="O179" i="2"/>
  <c r="P179" i="2" s="1"/>
  <c r="Q179" i="2"/>
  <c r="R179" i="2" s="1"/>
  <c r="H206" i="2"/>
  <c r="J206" i="2"/>
  <c r="L206" i="2"/>
  <c r="N206" i="2"/>
  <c r="O206" i="2"/>
  <c r="P206" i="2" s="1"/>
  <c r="Q206" i="2"/>
  <c r="R206" i="2" s="1"/>
  <c r="H207" i="2"/>
  <c r="J207" i="2"/>
  <c r="L207" i="2"/>
  <c r="N207" i="2"/>
  <c r="O207" i="2"/>
  <c r="P207" i="2" s="1"/>
  <c r="Q207" i="2"/>
  <c r="R207" i="2" s="1"/>
  <c r="H208" i="2"/>
  <c r="J208" i="2"/>
  <c r="L208" i="2"/>
  <c r="N208" i="2"/>
  <c r="O208" i="2"/>
  <c r="P208" i="2" s="1"/>
  <c r="Q208" i="2"/>
  <c r="R208" i="2" s="1"/>
  <c r="H298" i="2"/>
  <c r="J298" i="2"/>
  <c r="L298" i="2"/>
  <c r="N298" i="2"/>
  <c r="O298" i="2"/>
  <c r="P298" i="2" s="1"/>
  <c r="Q298" i="2"/>
  <c r="R298" i="2" s="1"/>
  <c r="H299" i="2"/>
  <c r="J299" i="2"/>
  <c r="L299" i="2"/>
  <c r="N299" i="2"/>
  <c r="O299" i="2"/>
  <c r="P299" i="2" s="1"/>
  <c r="Q299" i="2"/>
  <c r="R299" i="2" s="1"/>
  <c r="H300" i="2"/>
  <c r="J300" i="2"/>
  <c r="L300" i="2"/>
  <c r="N300" i="2"/>
  <c r="O300" i="2"/>
  <c r="P300" i="2" s="1"/>
  <c r="Q300" i="2"/>
  <c r="R300" i="2" s="1"/>
  <c r="H301" i="2"/>
  <c r="J301" i="2"/>
  <c r="L301" i="2"/>
  <c r="N301" i="2"/>
  <c r="O301" i="2"/>
  <c r="P301" i="2" s="1"/>
  <c r="Q301" i="2"/>
  <c r="R301" i="2" s="1"/>
  <c r="H303" i="2"/>
  <c r="J303" i="2"/>
  <c r="L303" i="2"/>
  <c r="N303" i="2"/>
  <c r="O303" i="2"/>
  <c r="P303" i="2" s="1"/>
  <c r="Q303" i="2"/>
  <c r="R303" i="2" s="1"/>
  <c r="H304" i="2"/>
  <c r="J304" i="2"/>
  <c r="L304" i="2"/>
  <c r="N304" i="2"/>
  <c r="O304" i="2"/>
  <c r="P304" i="2" s="1"/>
  <c r="Q304" i="2"/>
  <c r="R304" i="2" s="1"/>
  <c r="H305" i="2"/>
  <c r="J305" i="2"/>
  <c r="L305" i="2"/>
  <c r="N305" i="2"/>
  <c r="O305" i="2"/>
  <c r="P305" i="2" s="1"/>
  <c r="Q305" i="2"/>
  <c r="R305" i="2" s="1"/>
  <c r="H306" i="2"/>
  <c r="J306" i="2"/>
  <c r="L306" i="2"/>
  <c r="N306" i="2"/>
  <c r="O306" i="2"/>
  <c r="P306" i="2" s="1"/>
  <c r="Q306" i="2"/>
  <c r="R306" i="2" s="1"/>
  <c r="H785" i="2"/>
  <c r="J785" i="2"/>
  <c r="L785" i="2"/>
  <c r="N785" i="2"/>
  <c r="O785" i="2"/>
  <c r="P785" i="2" s="1"/>
  <c r="Q785" i="2"/>
  <c r="R785" i="2" s="1"/>
  <c r="H308" i="2"/>
  <c r="J308" i="2"/>
  <c r="L308" i="2"/>
  <c r="N308" i="2"/>
  <c r="O308" i="2"/>
  <c r="P308" i="2" s="1"/>
  <c r="Q308" i="2"/>
  <c r="R308" i="2" s="1"/>
  <c r="H309" i="2"/>
  <c r="J309" i="2"/>
  <c r="L309" i="2"/>
  <c r="N309" i="2"/>
  <c r="O309" i="2"/>
  <c r="P309" i="2" s="1"/>
  <c r="Q309" i="2"/>
  <c r="R309" i="2" s="1"/>
  <c r="H310" i="2"/>
  <c r="J310" i="2"/>
  <c r="L310" i="2"/>
  <c r="N310" i="2"/>
  <c r="O310" i="2"/>
  <c r="P310" i="2" s="1"/>
  <c r="Q310" i="2"/>
  <c r="R310" i="2" s="1"/>
  <c r="H400" i="2"/>
  <c r="J400" i="2"/>
  <c r="L400" i="2"/>
  <c r="N400" i="2"/>
  <c r="O400" i="2"/>
  <c r="P400" i="2" s="1"/>
  <c r="Q400" i="2"/>
  <c r="R400" i="2" s="1"/>
  <c r="H401" i="2"/>
  <c r="J401" i="2"/>
  <c r="L401" i="2"/>
  <c r="N401" i="2"/>
  <c r="O401" i="2"/>
  <c r="P401" i="2" s="1"/>
  <c r="Q401" i="2"/>
  <c r="R401" i="2" s="1"/>
  <c r="H402" i="2"/>
  <c r="J402" i="2"/>
  <c r="L402" i="2"/>
  <c r="N402" i="2"/>
  <c r="O402" i="2"/>
  <c r="P402" i="2" s="1"/>
  <c r="Q402" i="2"/>
  <c r="R402" i="2" s="1"/>
  <c r="H403" i="2"/>
  <c r="J403" i="2"/>
  <c r="L403" i="2"/>
  <c r="N403" i="2"/>
  <c r="O403" i="2"/>
  <c r="P403" i="2" s="1"/>
  <c r="Q403" i="2"/>
  <c r="R403" i="2" s="1"/>
  <c r="H404" i="2"/>
  <c r="J404" i="2"/>
  <c r="L404" i="2"/>
  <c r="N404" i="2"/>
  <c r="O404" i="2"/>
  <c r="P404" i="2" s="1"/>
  <c r="Q404" i="2"/>
  <c r="R404" i="2" s="1"/>
  <c r="H405" i="2"/>
  <c r="J405" i="2"/>
  <c r="L405" i="2"/>
  <c r="N405" i="2"/>
  <c r="O405" i="2"/>
  <c r="P405" i="2" s="1"/>
  <c r="Q405" i="2"/>
  <c r="R405" i="2" s="1"/>
  <c r="H406" i="2"/>
  <c r="J406" i="2"/>
  <c r="L406" i="2"/>
  <c r="N406" i="2"/>
  <c r="O406" i="2"/>
  <c r="P406" i="2" s="1"/>
  <c r="Q406" i="2"/>
  <c r="R406" i="2" s="1"/>
  <c r="H407" i="2"/>
  <c r="J407" i="2"/>
  <c r="L407" i="2"/>
  <c r="N407" i="2"/>
  <c r="O407" i="2"/>
  <c r="P407" i="2" s="1"/>
  <c r="Q407" i="2"/>
  <c r="R407" i="2" s="1"/>
  <c r="H472" i="2"/>
  <c r="J472" i="2"/>
  <c r="L472" i="2"/>
  <c r="N472" i="2"/>
  <c r="O472" i="2"/>
  <c r="P472" i="2" s="1"/>
  <c r="Q472" i="2"/>
  <c r="R472" i="2" s="1"/>
  <c r="H409" i="2"/>
  <c r="J409" i="2"/>
  <c r="L409" i="2"/>
  <c r="N409" i="2"/>
  <c r="O409" i="2"/>
  <c r="P409" i="2" s="1"/>
  <c r="Q409" i="2"/>
  <c r="R409" i="2" s="1"/>
  <c r="H410" i="2"/>
  <c r="J410" i="2"/>
  <c r="L410" i="2"/>
  <c r="N410" i="2"/>
  <c r="O410" i="2"/>
  <c r="P410" i="2" s="1"/>
  <c r="Q410" i="2"/>
  <c r="R410" i="2" s="1"/>
  <c r="H411" i="2"/>
  <c r="J411" i="2"/>
  <c r="L411" i="2"/>
  <c r="N411" i="2"/>
  <c r="O411" i="2"/>
  <c r="P411" i="2" s="1"/>
  <c r="Q411" i="2"/>
  <c r="R411" i="2" s="1"/>
  <c r="H927" i="2"/>
  <c r="J927" i="2"/>
  <c r="L927" i="2"/>
  <c r="N927" i="2"/>
  <c r="O927" i="2"/>
  <c r="P927" i="2" s="1"/>
  <c r="Q927" i="2"/>
  <c r="R927" i="2" s="1"/>
  <c r="H928" i="2"/>
  <c r="J928" i="2"/>
  <c r="L928" i="2"/>
  <c r="N928" i="2"/>
  <c r="O928" i="2"/>
  <c r="P928" i="2" s="1"/>
  <c r="Q928" i="2"/>
  <c r="R928" i="2" s="1"/>
  <c r="H929" i="2"/>
  <c r="J929" i="2"/>
  <c r="L929" i="2"/>
  <c r="N929" i="2"/>
  <c r="O929" i="2"/>
  <c r="P929" i="2" s="1"/>
  <c r="Q929" i="2"/>
  <c r="R929" i="2" s="1"/>
  <c r="H930" i="2"/>
  <c r="J930" i="2"/>
  <c r="L930" i="2"/>
  <c r="N930" i="2"/>
  <c r="O930" i="2"/>
  <c r="P930" i="2" s="1"/>
  <c r="Q930" i="2"/>
  <c r="R930" i="2" s="1"/>
  <c r="H931" i="2"/>
  <c r="J931" i="2"/>
  <c r="L931" i="2"/>
  <c r="N931" i="2"/>
  <c r="O931" i="2"/>
  <c r="P931" i="2" s="1"/>
  <c r="Q931" i="2"/>
  <c r="R931" i="2" s="1"/>
  <c r="H932" i="2"/>
  <c r="J932" i="2"/>
  <c r="L932" i="2"/>
  <c r="N932" i="2"/>
  <c r="O932" i="2"/>
  <c r="P932" i="2" s="1"/>
  <c r="Q932" i="2"/>
  <c r="R932" i="2" s="1"/>
  <c r="H933" i="2"/>
  <c r="J933" i="2"/>
  <c r="L933" i="2"/>
  <c r="N933" i="2"/>
  <c r="O933" i="2"/>
  <c r="P933" i="2" s="1"/>
  <c r="Q933" i="2"/>
  <c r="R933" i="2" s="1"/>
  <c r="H934" i="2"/>
  <c r="J934" i="2"/>
  <c r="L934" i="2"/>
  <c r="N934" i="2"/>
  <c r="O934" i="2"/>
  <c r="P934" i="2" s="1"/>
  <c r="Q934" i="2"/>
  <c r="R934" i="2" s="1"/>
  <c r="H460" i="2"/>
  <c r="J460" i="2"/>
  <c r="L460" i="2"/>
  <c r="N460" i="2"/>
  <c r="O460" i="2"/>
  <c r="P460" i="2" s="1"/>
  <c r="Q460" i="2"/>
  <c r="R460" i="2" s="1"/>
  <c r="H936" i="2"/>
  <c r="J936" i="2"/>
  <c r="L936" i="2"/>
  <c r="N936" i="2"/>
  <c r="O936" i="2"/>
  <c r="P936" i="2" s="1"/>
  <c r="Q936" i="2"/>
  <c r="R936" i="2" s="1"/>
  <c r="H937" i="2"/>
  <c r="J937" i="2"/>
  <c r="L937" i="2"/>
  <c r="N937" i="2"/>
  <c r="O937" i="2"/>
  <c r="P937" i="2" s="1"/>
  <c r="Q937" i="2"/>
  <c r="R937" i="2" s="1"/>
  <c r="H938" i="2"/>
  <c r="J938" i="2"/>
  <c r="L938" i="2"/>
  <c r="N938" i="2"/>
  <c r="O938" i="2"/>
  <c r="P938" i="2" s="1"/>
  <c r="Q938" i="2"/>
  <c r="R938" i="2" s="1"/>
  <c r="H452" i="2"/>
  <c r="J452" i="2"/>
  <c r="L452" i="2"/>
  <c r="N452" i="2"/>
  <c r="O452" i="2"/>
  <c r="P452" i="2" s="1"/>
  <c r="Q452" i="2"/>
  <c r="R452" i="2" s="1"/>
  <c r="H453" i="2"/>
  <c r="J453" i="2"/>
  <c r="L453" i="2"/>
  <c r="N453" i="2"/>
  <c r="O453" i="2"/>
  <c r="P453" i="2" s="1"/>
  <c r="Q453" i="2"/>
  <c r="R453" i="2" s="1"/>
  <c r="H454" i="2"/>
  <c r="J454" i="2"/>
  <c r="L454" i="2"/>
  <c r="N454" i="2"/>
  <c r="O454" i="2"/>
  <c r="P454" i="2" s="1"/>
  <c r="Q454" i="2"/>
  <c r="R454" i="2" s="1"/>
  <c r="H455" i="2"/>
  <c r="J455" i="2"/>
  <c r="L455" i="2"/>
  <c r="N455" i="2"/>
  <c r="O455" i="2"/>
  <c r="P455" i="2" s="1"/>
  <c r="Q455" i="2"/>
  <c r="R455" i="2" s="1"/>
  <c r="H456" i="2"/>
  <c r="J456" i="2"/>
  <c r="L456" i="2"/>
  <c r="N456" i="2"/>
  <c r="O456" i="2"/>
  <c r="P456" i="2" s="1"/>
  <c r="Q456" i="2"/>
  <c r="R456" i="2" s="1"/>
  <c r="H457" i="2"/>
  <c r="J457" i="2"/>
  <c r="L457" i="2"/>
  <c r="N457" i="2"/>
  <c r="O457" i="2"/>
  <c r="P457" i="2" s="1"/>
  <c r="Q457" i="2"/>
  <c r="R457" i="2" s="1"/>
  <c r="H458" i="2"/>
  <c r="J458" i="2"/>
  <c r="L458" i="2"/>
  <c r="N458" i="2"/>
  <c r="O458" i="2"/>
  <c r="P458" i="2" s="1"/>
  <c r="Q458" i="2"/>
  <c r="R458" i="2" s="1"/>
  <c r="H459" i="2"/>
  <c r="J459" i="2"/>
  <c r="L459" i="2"/>
  <c r="N459" i="2"/>
  <c r="O459" i="2"/>
  <c r="P459" i="2" s="1"/>
  <c r="Q459" i="2"/>
  <c r="R459" i="2" s="1"/>
  <c r="H686" i="2"/>
  <c r="J686" i="2"/>
  <c r="L686" i="2"/>
  <c r="N686" i="2"/>
  <c r="O686" i="2"/>
  <c r="P686" i="2" s="1"/>
  <c r="Q686" i="2"/>
  <c r="R686" i="2" s="1"/>
  <c r="H461" i="2"/>
  <c r="J461" i="2"/>
  <c r="L461" i="2"/>
  <c r="N461" i="2"/>
  <c r="O461" i="2"/>
  <c r="P461" i="2" s="1"/>
  <c r="Q461" i="2"/>
  <c r="R461" i="2" s="1"/>
  <c r="H462" i="2"/>
  <c r="J462" i="2"/>
  <c r="L462" i="2"/>
  <c r="N462" i="2"/>
  <c r="O462" i="2"/>
  <c r="P462" i="2" s="1"/>
  <c r="Q462" i="2"/>
  <c r="R462" i="2" s="1"/>
  <c r="H463" i="2"/>
  <c r="J463" i="2"/>
  <c r="L463" i="2"/>
  <c r="N463" i="2"/>
  <c r="O463" i="2"/>
  <c r="P463" i="2" s="1"/>
  <c r="Q463" i="2"/>
  <c r="R463" i="2" s="1"/>
  <c r="H789" i="2"/>
  <c r="J789" i="2"/>
  <c r="L789" i="2"/>
  <c r="N789" i="2"/>
  <c r="O789" i="2"/>
  <c r="P789" i="2" s="1"/>
  <c r="Q789" i="2"/>
  <c r="R789" i="2" s="1"/>
  <c r="H790" i="2"/>
  <c r="J790" i="2"/>
  <c r="L790" i="2"/>
  <c r="N790" i="2"/>
  <c r="O790" i="2"/>
  <c r="P790" i="2" s="1"/>
  <c r="Q790" i="2"/>
  <c r="R790" i="2" s="1"/>
  <c r="H791" i="2"/>
  <c r="J791" i="2"/>
  <c r="L791" i="2"/>
  <c r="N791" i="2"/>
  <c r="O791" i="2"/>
  <c r="P791" i="2" s="1"/>
  <c r="Q791" i="2"/>
  <c r="R791" i="2" s="1"/>
  <c r="H792" i="2"/>
  <c r="J792" i="2"/>
  <c r="L792" i="2"/>
  <c r="N792" i="2"/>
  <c r="O792" i="2"/>
  <c r="P792" i="2" s="1"/>
  <c r="Q792" i="2"/>
  <c r="R792" i="2" s="1"/>
  <c r="H793" i="2"/>
  <c r="J793" i="2"/>
  <c r="L793" i="2"/>
  <c r="N793" i="2"/>
  <c r="O793" i="2"/>
  <c r="P793" i="2" s="1"/>
  <c r="Q793" i="2"/>
  <c r="R793" i="2" s="1"/>
  <c r="H794" i="2"/>
  <c r="J794" i="2"/>
  <c r="L794" i="2"/>
  <c r="N794" i="2"/>
  <c r="O794" i="2"/>
  <c r="P794" i="2" s="1"/>
  <c r="Q794" i="2"/>
  <c r="R794" i="2" s="1"/>
  <c r="H795" i="2"/>
  <c r="J795" i="2"/>
  <c r="L795" i="2"/>
  <c r="N795" i="2"/>
  <c r="O795" i="2"/>
  <c r="P795" i="2" s="1"/>
  <c r="Q795" i="2"/>
  <c r="R795" i="2" s="1"/>
  <c r="H796" i="2"/>
  <c r="J796" i="2"/>
  <c r="L796" i="2"/>
  <c r="N796" i="2"/>
  <c r="O796" i="2"/>
  <c r="P796" i="2" s="1"/>
  <c r="Q796" i="2"/>
  <c r="R796" i="2" s="1"/>
  <c r="H648" i="2"/>
  <c r="J648" i="2"/>
  <c r="L648" i="2"/>
  <c r="N648" i="2"/>
  <c r="O648" i="2"/>
  <c r="P648" i="2" s="1"/>
  <c r="Q648" i="2"/>
  <c r="R648" i="2" s="1"/>
  <c r="H798" i="2"/>
  <c r="J798" i="2"/>
  <c r="L798" i="2"/>
  <c r="N798" i="2"/>
  <c r="O798" i="2"/>
  <c r="P798" i="2" s="1"/>
  <c r="Q798" i="2"/>
  <c r="R798" i="2" s="1"/>
  <c r="H799" i="2"/>
  <c r="J799" i="2"/>
  <c r="L799" i="2"/>
  <c r="N799" i="2"/>
  <c r="O799" i="2"/>
  <c r="P799" i="2" s="1"/>
  <c r="Q799" i="2"/>
  <c r="R799" i="2" s="1"/>
  <c r="H800" i="2"/>
  <c r="J800" i="2"/>
  <c r="L800" i="2"/>
  <c r="N800" i="2"/>
  <c r="O800" i="2"/>
  <c r="P800" i="2" s="1"/>
  <c r="Q800" i="2"/>
  <c r="R800" i="2" s="1"/>
  <c r="H311" i="2"/>
  <c r="J311" i="2"/>
  <c r="L311" i="2"/>
  <c r="N311" i="2"/>
  <c r="O311" i="2"/>
  <c r="P311" i="2" s="1"/>
  <c r="Q311" i="2"/>
  <c r="R311" i="2" s="1"/>
  <c r="H312" i="2"/>
  <c r="J312" i="2"/>
  <c r="L312" i="2"/>
  <c r="N312" i="2"/>
  <c r="O312" i="2"/>
  <c r="P312" i="2" s="1"/>
  <c r="Q312" i="2"/>
  <c r="R312" i="2" s="1"/>
  <c r="H313" i="2"/>
  <c r="J313" i="2"/>
  <c r="L313" i="2"/>
  <c r="N313" i="2"/>
  <c r="O313" i="2"/>
  <c r="P313" i="2" s="1"/>
  <c r="Q313" i="2"/>
  <c r="R313" i="2" s="1"/>
  <c r="H314" i="2"/>
  <c r="J314" i="2"/>
  <c r="L314" i="2"/>
  <c r="N314" i="2"/>
  <c r="O314" i="2"/>
  <c r="P314" i="2" s="1"/>
  <c r="Q314" i="2"/>
  <c r="R314" i="2" s="1"/>
  <c r="H316" i="2"/>
  <c r="J316" i="2"/>
  <c r="L316" i="2"/>
  <c r="N316" i="2"/>
  <c r="O316" i="2"/>
  <c r="P316" i="2" s="1"/>
  <c r="Q316" i="2"/>
  <c r="R316" i="2" s="1"/>
  <c r="H317" i="2"/>
  <c r="J317" i="2"/>
  <c r="L317" i="2"/>
  <c r="N317" i="2"/>
  <c r="O317" i="2"/>
  <c r="P317" i="2" s="1"/>
  <c r="Q317" i="2"/>
  <c r="R317" i="2" s="1"/>
  <c r="H318" i="2"/>
  <c r="J318" i="2"/>
  <c r="L318" i="2"/>
  <c r="N318" i="2"/>
  <c r="O318" i="2"/>
  <c r="P318" i="2" s="1"/>
  <c r="Q318" i="2"/>
  <c r="R318" i="2" s="1"/>
  <c r="H319" i="2"/>
  <c r="J319" i="2"/>
  <c r="L319" i="2"/>
  <c r="N319" i="2"/>
  <c r="O319" i="2"/>
  <c r="P319" i="2" s="1"/>
  <c r="Q319" i="2"/>
  <c r="R319" i="2" s="1"/>
  <c r="H986" i="2"/>
  <c r="J986" i="2"/>
  <c r="L986" i="2"/>
  <c r="N986" i="2"/>
  <c r="O986" i="2"/>
  <c r="P986" i="2" s="1"/>
  <c r="Q986" i="2"/>
  <c r="R986" i="2" s="1"/>
  <c r="H321" i="2"/>
  <c r="J321" i="2"/>
  <c r="L321" i="2"/>
  <c r="N321" i="2"/>
  <c r="O321" i="2"/>
  <c r="P321" i="2" s="1"/>
  <c r="Q321" i="2"/>
  <c r="R321" i="2" s="1"/>
  <c r="H322" i="2"/>
  <c r="J322" i="2"/>
  <c r="L322" i="2"/>
  <c r="N322" i="2"/>
  <c r="O322" i="2"/>
  <c r="P322" i="2" s="1"/>
  <c r="Q322" i="2"/>
  <c r="R322" i="2" s="1"/>
  <c r="H323" i="2"/>
  <c r="J323" i="2"/>
  <c r="L323" i="2"/>
  <c r="N323" i="2"/>
  <c r="O323" i="2"/>
  <c r="P323" i="2" s="1"/>
  <c r="Q323" i="2"/>
  <c r="R323" i="2" s="1"/>
  <c r="H864" i="2"/>
  <c r="J864" i="2"/>
  <c r="L864" i="2"/>
  <c r="N864" i="2"/>
  <c r="O864" i="2"/>
  <c r="P864" i="2" s="1"/>
  <c r="Q864" i="2"/>
  <c r="R864" i="2" s="1"/>
  <c r="H865" i="2"/>
  <c r="J865" i="2"/>
  <c r="L865" i="2"/>
  <c r="N865" i="2"/>
  <c r="O865" i="2"/>
  <c r="P865" i="2" s="1"/>
  <c r="Q865" i="2"/>
  <c r="R865" i="2" s="1"/>
  <c r="H866" i="2"/>
  <c r="J866" i="2"/>
  <c r="L866" i="2"/>
  <c r="N866" i="2"/>
  <c r="O866" i="2"/>
  <c r="P866" i="2" s="1"/>
  <c r="Q866" i="2"/>
  <c r="R866" i="2" s="1"/>
  <c r="H867" i="2"/>
  <c r="J867" i="2"/>
  <c r="L867" i="2"/>
  <c r="N867" i="2"/>
  <c r="O867" i="2"/>
  <c r="P867" i="2" s="1"/>
  <c r="Q867" i="2"/>
  <c r="R867" i="2" s="1"/>
  <c r="H869" i="2"/>
  <c r="J869" i="2"/>
  <c r="L869" i="2"/>
  <c r="N869" i="2"/>
  <c r="O869" i="2"/>
  <c r="P869" i="2" s="1"/>
  <c r="Q869" i="2"/>
  <c r="R869" i="2" s="1"/>
  <c r="H870" i="2"/>
  <c r="J870" i="2"/>
  <c r="L870" i="2"/>
  <c r="N870" i="2"/>
  <c r="O870" i="2"/>
  <c r="P870" i="2" s="1"/>
  <c r="Q870" i="2"/>
  <c r="R870" i="2" s="1"/>
  <c r="H871" i="2"/>
  <c r="J871" i="2"/>
  <c r="L871" i="2"/>
  <c r="N871" i="2"/>
  <c r="O871" i="2"/>
  <c r="P871" i="2" s="1"/>
  <c r="Q871" i="2"/>
  <c r="R871" i="2" s="1"/>
  <c r="H872" i="2"/>
  <c r="J872" i="2"/>
  <c r="L872" i="2"/>
  <c r="N872" i="2"/>
  <c r="O872" i="2"/>
  <c r="P872" i="2" s="1"/>
  <c r="Q872" i="2"/>
  <c r="R872" i="2" s="1"/>
  <c r="H383" i="2"/>
  <c r="J383" i="2"/>
  <c r="L383" i="2"/>
  <c r="N383" i="2"/>
  <c r="O383" i="2"/>
  <c r="P383" i="2" s="1"/>
  <c r="Q383" i="2"/>
  <c r="R383" i="2" s="1"/>
  <c r="H874" i="2"/>
  <c r="J874" i="2"/>
  <c r="L874" i="2"/>
  <c r="N874" i="2"/>
  <c r="O874" i="2"/>
  <c r="P874" i="2" s="1"/>
  <c r="Q874" i="2"/>
  <c r="R874" i="2" s="1"/>
  <c r="H875" i="2"/>
  <c r="J875" i="2"/>
  <c r="L875" i="2"/>
  <c r="N875" i="2"/>
  <c r="O875" i="2"/>
  <c r="P875" i="2" s="1"/>
  <c r="Q875" i="2"/>
  <c r="R875" i="2" s="1"/>
  <c r="H876" i="2"/>
  <c r="J876" i="2"/>
  <c r="L876" i="2"/>
  <c r="N876" i="2"/>
  <c r="O876" i="2"/>
  <c r="P876" i="2" s="1"/>
  <c r="Q876" i="2"/>
  <c r="R876" i="2" s="1"/>
  <c r="H183" i="2"/>
  <c r="J183" i="2"/>
  <c r="L183" i="2"/>
  <c r="N183" i="2"/>
  <c r="O183" i="2"/>
  <c r="P183" i="2" s="1"/>
  <c r="Q183" i="2"/>
  <c r="R183" i="2" s="1"/>
  <c r="H184" i="2"/>
  <c r="J184" i="2"/>
  <c r="L184" i="2"/>
  <c r="N184" i="2"/>
  <c r="O184" i="2"/>
  <c r="P184" i="2" s="1"/>
  <c r="Q184" i="2"/>
  <c r="R184" i="2" s="1"/>
  <c r="H185" i="2"/>
  <c r="J185" i="2"/>
  <c r="L185" i="2"/>
  <c r="N185" i="2"/>
  <c r="O185" i="2"/>
  <c r="P185" i="2" s="1"/>
  <c r="Q185" i="2"/>
  <c r="R185" i="2" s="1"/>
  <c r="H186" i="2"/>
  <c r="J186" i="2"/>
  <c r="L186" i="2"/>
  <c r="N186" i="2"/>
  <c r="O186" i="2"/>
  <c r="P186" i="2" s="1"/>
  <c r="Q186" i="2"/>
  <c r="R186" i="2" s="1"/>
  <c r="H187" i="2"/>
  <c r="J187" i="2"/>
  <c r="L187" i="2"/>
  <c r="N187" i="2"/>
  <c r="O187" i="2"/>
  <c r="P187" i="2" s="1"/>
  <c r="Q187" i="2"/>
  <c r="R187" i="2" s="1"/>
  <c r="H188" i="2"/>
  <c r="J188" i="2"/>
  <c r="L188" i="2"/>
  <c r="N188" i="2"/>
  <c r="O188" i="2"/>
  <c r="P188" i="2" s="1"/>
  <c r="Q188" i="2"/>
  <c r="R188" i="2" s="1"/>
  <c r="H189" i="2"/>
  <c r="J189" i="2"/>
  <c r="L189" i="2"/>
  <c r="N189" i="2"/>
  <c r="O189" i="2"/>
  <c r="P189" i="2" s="1"/>
  <c r="Q189" i="2"/>
  <c r="R189" i="2" s="1"/>
  <c r="H190" i="2"/>
  <c r="J190" i="2"/>
  <c r="L190" i="2"/>
  <c r="N190" i="2"/>
  <c r="O190" i="2"/>
  <c r="P190" i="2" s="1"/>
  <c r="Q190" i="2"/>
  <c r="R190" i="2" s="1"/>
  <c r="H623" i="2"/>
  <c r="J623" i="2"/>
  <c r="L623" i="2"/>
  <c r="N623" i="2"/>
  <c r="O623" i="2"/>
  <c r="P623" i="2" s="1"/>
  <c r="Q623" i="2"/>
  <c r="R623" i="2" s="1"/>
  <c r="H192" i="2"/>
  <c r="J192" i="2"/>
  <c r="L192" i="2"/>
  <c r="N192" i="2"/>
  <c r="O192" i="2"/>
  <c r="P192" i="2" s="1"/>
  <c r="Q192" i="2"/>
  <c r="R192" i="2" s="1"/>
  <c r="H193" i="2"/>
  <c r="J193" i="2"/>
  <c r="L193" i="2"/>
  <c r="N193" i="2"/>
  <c r="O193" i="2"/>
  <c r="P193" i="2" s="1"/>
  <c r="Q193" i="2"/>
  <c r="R193" i="2" s="1"/>
  <c r="H194" i="2"/>
  <c r="J194" i="2"/>
  <c r="L194" i="2"/>
  <c r="N194" i="2"/>
  <c r="O194" i="2"/>
  <c r="P194" i="2" s="1"/>
  <c r="Q194" i="2"/>
  <c r="R194" i="2" s="1"/>
  <c r="H852" i="2"/>
  <c r="J852" i="2"/>
  <c r="L852" i="2"/>
  <c r="N852" i="2"/>
  <c r="O852" i="2"/>
  <c r="P852" i="2" s="1"/>
  <c r="Q852" i="2"/>
  <c r="R852" i="2" s="1"/>
  <c r="H853" i="2"/>
  <c r="J853" i="2"/>
  <c r="L853" i="2"/>
  <c r="N853" i="2"/>
  <c r="O853" i="2"/>
  <c r="P853" i="2" s="1"/>
  <c r="Q853" i="2"/>
  <c r="R853" i="2" s="1"/>
  <c r="H854" i="2"/>
  <c r="J854" i="2"/>
  <c r="L854" i="2"/>
  <c r="N854" i="2"/>
  <c r="O854" i="2"/>
  <c r="P854" i="2" s="1"/>
  <c r="Q854" i="2"/>
  <c r="R854" i="2" s="1"/>
  <c r="H855" i="2"/>
  <c r="J855" i="2"/>
  <c r="L855" i="2"/>
  <c r="N855" i="2"/>
  <c r="O855" i="2"/>
  <c r="P855" i="2" s="1"/>
  <c r="Q855" i="2"/>
  <c r="R855" i="2" s="1"/>
  <c r="H856" i="2"/>
  <c r="J856" i="2"/>
  <c r="L856" i="2"/>
  <c r="N856" i="2"/>
  <c r="O856" i="2"/>
  <c r="P856" i="2" s="1"/>
  <c r="Q856" i="2"/>
  <c r="R856" i="2" s="1"/>
  <c r="H857" i="2"/>
  <c r="J857" i="2"/>
  <c r="L857" i="2"/>
  <c r="N857" i="2"/>
  <c r="O857" i="2"/>
  <c r="P857" i="2" s="1"/>
  <c r="Q857" i="2"/>
  <c r="R857" i="2" s="1"/>
  <c r="H858" i="2"/>
  <c r="J858" i="2"/>
  <c r="L858" i="2"/>
  <c r="N858" i="2"/>
  <c r="O858" i="2"/>
  <c r="P858" i="2" s="1"/>
  <c r="Q858" i="2"/>
  <c r="R858" i="2" s="1"/>
  <c r="H859" i="2"/>
  <c r="J859" i="2"/>
  <c r="L859" i="2"/>
  <c r="N859" i="2"/>
  <c r="O859" i="2"/>
  <c r="P859" i="2" s="1"/>
  <c r="Q859" i="2"/>
  <c r="R859" i="2" s="1"/>
  <c r="H923" i="2"/>
  <c r="J923" i="2"/>
  <c r="L923" i="2"/>
  <c r="N923" i="2"/>
  <c r="O923" i="2"/>
  <c r="P923" i="2" s="1"/>
  <c r="Q923" i="2"/>
  <c r="R923" i="2" s="1"/>
  <c r="H861" i="2"/>
  <c r="J861" i="2"/>
  <c r="L861" i="2"/>
  <c r="N861" i="2"/>
  <c r="O861" i="2"/>
  <c r="P861" i="2" s="1"/>
  <c r="Q861" i="2"/>
  <c r="R861" i="2" s="1"/>
  <c r="H862" i="2"/>
  <c r="J862" i="2"/>
  <c r="L862" i="2"/>
  <c r="N862" i="2"/>
  <c r="O862" i="2"/>
  <c r="P862" i="2" s="1"/>
  <c r="Q862" i="2"/>
  <c r="R862" i="2" s="1"/>
  <c r="H863" i="2"/>
  <c r="J863" i="2"/>
  <c r="L863" i="2"/>
  <c r="N863" i="2"/>
  <c r="O863" i="2"/>
  <c r="P863" i="2" s="1"/>
  <c r="Q863" i="2"/>
  <c r="R863" i="2" s="1"/>
  <c r="H92" i="2"/>
  <c r="J92" i="2"/>
  <c r="L92" i="2"/>
  <c r="N92" i="2"/>
  <c r="O92" i="2"/>
  <c r="P92" i="2" s="1"/>
  <c r="Q92" i="2"/>
  <c r="R92" i="2" s="1"/>
  <c r="H93" i="2"/>
  <c r="J93" i="2"/>
  <c r="L93" i="2"/>
  <c r="N93" i="2"/>
  <c r="O93" i="2"/>
  <c r="P93" i="2" s="1"/>
  <c r="Q93" i="2"/>
  <c r="R93" i="2" s="1"/>
  <c r="H94" i="2"/>
  <c r="J94" i="2"/>
  <c r="L94" i="2"/>
  <c r="N94" i="2"/>
  <c r="O94" i="2"/>
  <c r="P94" i="2" s="1"/>
  <c r="Q94" i="2"/>
  <c r="R94" i="2" s="1"/>
  <c r="H95" i="2"/>
  <c r="J95" i="2"/>
  <c r="L95" i="2"/>
  <c r="N95" i="2"/>
  <c r="O95" i="2"/>
  <c r="P95" i="2" s="1"/>
  <c r="Q95" i="2"/>
  <c r="R95" i="2" s="1"/>
  <c r="H97" i="2"/>
  <c r="J97" i="2"/>
  <c r="L97" i="2"/>
  <c r="N97" i="2"/>
  <c r="O97" i="2"/>
  <c r="P97" i="2" s="1"/>
  <c r="Q97" i="2"/>
  <c r="R97" i="2" s="1"/>
  <c r="H98" i="2"/>
  <c r="J98" i="2"/>
  <c r="L98" i="2"/>
  <c r="N98" i="2"/>
  <c r="O98" i="2"/>
  <c r="P98" i="2" s="1"/>
  <c r="Q98" i="2"/>
  <c r="R98" i="2" s="1"/>
  <c r="H99" i="2"/>
  <c r="J99" i="2"/>
  <c r="L99" i="2"/>
  <c r="N99" i="2"/>
  <c r="O99" i="2"/>
  <c r="P99" i="2" s="1"/>
  <c r="Q99" i="2"/>
  <c r="R99" i="2" s="1"/>
  <c r="H100" i="2"/>
  <c r="J100" i="2"/>
  <c r="L100" i="2"/>
  <c r="N100" i="2"/>
  <c r="O100" i="2"/>
  <c r="P100" i="2" s="1"/>
  <c r="Q100" i="2"/>
  <c r="R100" i="2" s="1"/>
  <c r="H307" i="2"/>
  <c r="J307" i="2"/>
  <c r="L307" i="2"/>
  <c r="N307" i="2"/>
  <c r="O307" i="2"/>
  <c r="P307" i="2" s="1"/>
  <c r="Q307" i="2"/>
  <c r="R307" i="2" s="1"/>
  <c r="H102" i="2"/>
  <c r="J102" i="2"/>
  <c r="L102" i="2"/>
  <c r="N102" i="2"/>
  <c r="O102" i="2"/>
  <c r="P102" i="2" s="1"/>
  <c r="Q102" i="2"/>
  <c r="R102" i="2" s="1"/>
  <c r="H103" i="2"/>
  <c r="J103" i="2"/>
  <c r="L103" i="2"/>
  <c r="N103" i="2"/>
  <c r="O103" i="2"/>
  <c r="P103" i="2" s="1"/>
  <c r="Q103" i="2"/>
  <c r="R103" i="2" s="1"/>
  <c r="H104" i="2"/>
  <c r="J104" i="2"/>
  <c r="L104" i="2"/>
  <c r="N104" i="2"/>
  <c r="O104" i="2"/>
  <c r="P104" i="2" s="1"/>
  <c r="Q104" i="2"/>
  <c r="R104" i="2" s="1"/>
  <c r="H337" i="2"/>
  <c r="J337" i="2"/>
  <c r="L337" i="2"/>
  <c r="N337" i="2"/>
  <c r="O337" i="2"/>
  <c r="P337" i="2" s="1"/>
  <c r="Q337" i="2"/>
  <c r="R337" i="2" s="1"/>
  <c r="H338" i="2"/>
  <c r="J338" i="2"/>
  <c r="L338" i="2"/>
  <c r="N338" i="2"/>
  <c r="O338" i="2"/>
  <c r="P338" i="2" s="1"/>
  <c r="Q338" i="2"/>
  <c r="R338" i="2" s="1"/>
  <c r="H339" i="2"/>
  <c r="J339" i="2"/>
  <c r="L339" i="2"/>
  <c r="N339" i="2"/>
  <c r="O339" i="2"/>
  <c r="P339" i="2" s="1"/>
  <c r="Q339" i="2"/>
  <c r="R339" i="2" s="1"/>
  <c r="H340" i="2"/>
  <c r="J340" i="2"/>
  <c r="L340" i="2"/>
  <c r="N340" i="2"/>
  <c r="O340" i="2"/>
  <c r="P340" i="2" s="1"/>
  <c r="Q340" i="2"/>
  <c r="R340" i="2" s="1"/>
  <c r="H341" i="2"/>
  <c r="J341" i="2"/>
  <c r="L341" i="2"/>
  <c r="N341" i="2"/>
  <c r="O341" i="2"/>
  <c r="P341" i="2" s="1"/>
  <c r="Q341" i="2"/>
  <c r="R341" i="2" s="1"/>
  <c r="H342" i="2"/>
  <c r="J342" i="2"/>
  <c r="L342" i="2"/>
  <c r="N342" i="2"/>
  <c r="O342" i="2"/>
  <c r="P342" i="2" s="1"/>
  <c r="Q342" i="2"/>
  <c r="R342" i="2" s="1"/>
  <c r="H343" i="2"/>
  <c r="J343" i="2"/>
  <c r="L343" i="2"/>
  <c r="N343" i="2"/>
  <c r="O343" i="2"/>
  <c r="P343" i="2" s="1"/>
  <c r="Q343" i="2"/>
  <c r="R343" i="2" s="1"/>
  <c r="H344" i="2"/>
  <c r="J344" i="2"/>
  <c r="L344" i="2"/>
  <c r="N344" i="2"/>
  <c r="O344" i="2"/>
  <c r="P344" i="2" s="1"/>
  <c r="Q344" i="2"/>
  <c r="R344" i="2" s="1"/>
  <c r="H585" i="2"/>
  <c r="J585" i="2"/>
  <c r="L585" i="2"/>
  <c r="N585" i="2"/>
  <c r="O585" i="2"/>
  <c r="P585" i="2" s="1"/>
  <c r="Q585" i="2"/>
  <c r="R585" i="2" s="1"/>
  <c r="H346" i="2"/>
  <c r="J346" i="2"/>
  <c r="L346" i="2"/>
  <c r="N346" i="2"/>
  <c r="O346" i="2"/>
  <c r="P346" i="2" s="1"/>
  <c r="Q346" i="2"/>
  <c r="R346" i="2" s="1"/>
  <c r="H347" i="2"/>
  <c r="J347" i="2"/>
  <c r="L347" i="2"/>
  <c r="N347" i="2"/>
  <c r="O347" i="2"/>
  <c r="P347" i="2" s="1"/>
  <c r="Q347" i="2"/>
  <c r="R347" i="2" s="1"/>
  <c r="H348" i="2"/>
  <c r="J348" i="2"/>
  <c r="L348" i="2"/>
  <c r="N348" i="2"/>
  <c r="O348" i="2"/>
  <c r="P348" i="2" s="1"/>
  <c r="Q348" i="2"/>
  <c r="R348" i="2" s="1"/>
  <c r="H915" i="2"/>
  <c r="J915" i="2"/>
  <c r="L915" i="2"/>
  <c r="N915" i="2"/>
  <c r="O915" i="2"/>
  <c r="P915" i="2" s="1"/>
  <c r="Q915" i="2"/>
  <c r="R915" i="2" s="1"/>
  <c r="H916" i="2"/>
  <c r="J916" i="2"/>
  <c r="L916" i="2"/>
  <c r="N916" i="2"/>
  <c r="O916" i="2"/>
  <c r="P916" i="2" s="1"/>
  <c r="Q916" i="2"/>
  <c r="R916" i="2" s="1"/>
  <c r="H917" i="2"/>
  <c r="J917" i="2"/>
  <c r="L917" i="2"/>
  <c r="N917" i="2"/>
  <c r="O917" i="2"/>
  <c r="P917" i="2" s="1"/>
  <c r="Q917" i="2"/>
  <c r="R917" i="2" s="1"/>
  <c r="H918" i="2"/>
  <c r="J918" i="2"/>
  <c r="L918" i="2"/>
  <c r="N918" i="2"/>
  <c r="O918" i="2"/>
  <c r="P918" i="2" s="1"/>
  <c r="Q918" i="2"/>
  <c r="R918" i="2" s="1"/>
  <c r="H919" i="2"/>
  <c r="J919" i="2"/>
  <c r="L919" i="2"/>
  <c r="N919" i="2"/>
  <c r="O919" i="2"/>
  <c r="P919" i="2" s="1"/>
  <c r="Q919" i="2"/>
  <c r="R919" i="2" s="1"/>
  <c r="H920" i="2"/>
  <c r="J920" i="2"/>
  <c r="L920" i="2"/>
  <c r="N920" i="2"/>
  <c r="O920" i="2"/>
  <c r="P920" i="2" s="1"/>
  <c r="Q920" i="2"/>
  <c r="R920" i="2" s="1"/>
  <c r="H921" i="2"/>
  <c r="J921" i="2"/>
  <c r="L921" i="2"/>
  <c r="N921" i="2"/>
  <c r="O921" i="2"/>
  <c r="P921" i="2" s="1"/>
  <c r="Q921" i="2"/>
  <c r="R921" i="2" s="1"/>
  <c r="H922" i="2"/>
  <c r="J922" i="2"/>
  <c r="L922" i="2"/>
  <c r="N922" i="2"/>
  <c r="O922" i="2"/>
  <c r="P922" i="2" s="1"/>
  <c r="Q922" i="2"/>
  <c r="R922" i="2" s="1"/>
  <c r="H610" i="2"/>
  <c r="J610" i="2"/>
  <c r="L610" i="2"/>
  <c r="N610" i="2"/>
  <c r="O610" i="2"/>
  <c r="P610" i="2" s="1"/>
  <c r="Q610" i="2"/>
  <c r="R610" i="2" s="1"/>
  <c r="H924" i="2"/>
  <c r="J924" i="2"/>
  <c r="L924" i="2"/>
  <c r="N924" i="2"/>
  <c r="O924" i="2"/>
  <c r="P924" i="2" s="1"/>
  <c r="Q924" i="2"/>
  <c r="R924" i="2" s="1"/>
  <c r="H925" i="2"/>
  <c r="J925" i="2"/>
  <c r="L925" i="2"/>
  <c r="N925" i="2"/>
  <c r="O925" i="2"/>
  <c r="P925" i="2" s="1"/>
  <c r="Q925" i="2"/>
  <c r="R925" i="2" s="1"/>
  <c r="H926" i="2"/>
  <c r="J926" i="2"/>
  <c r="L926" i="2"/>
  <c r="N926" i="2"/>
  <c r="O926" i="2"/>
  <c r="P926" i="2" s="1"/>
  <c r="Q926" i="2"/>
  <c r="R926" i="2" s="1"/>
  <c r="H171" i="2"/>
  <c r="J171" i="2"/>
  <c r="L171" i="2"/>
  <c r="N171" i="2"/>
  <c r="O171" i="2"/>
  <c r="P171" i="2" s="1"/>
  <c r="Q171" i="2"/>
  <c r="R171" i="2" s="1"/>
  <c r="H172" i="2"/>
  <c r="J172" i="2"/>
  <c r="L172" i="2"/>
  <c r="N172" i="2"/>
  <c r="O172" i="2"/>
  <c r="P172" i="2" s="1"/>
  <c r="Q172" i="2"/>
  <c r="R172" i="2" s="1"/>
  <c r="H173" i="2"/>
  <c r="J173" i="2"/>
  <c r="L173" i="2"/>
  <c r="N173" i="2"/>
  <c r="O173" i="2"/>
  <c r="P173" i="2" s="1"/>
  <c r="Q173" i="2"/>
  <c r="R173" i="2" s="1"/>
  <c r="H174" i="2"/>
  <c r="J174" i="2"/>
  <c r="L174" i="2"/>
  <c r="N174" i="2"/>
  <c r="O174" i="2"/>
  <c r="P174" i="2" s="1"/>
  <c r="Q174" i="2"/>
  <c r="R174" i="2" s="1"/>
  <c r="H175" i="2"/>
  <c r="J175" i="2"/>
  <c r="L175" i="2"/>
  <c r="N175" i="2"/>
  <c r="O175" i="2"/>
  <c r="P175" i="2" s="1"/>
  <c r="Q175" i="2"/>
  <c r="R175" i="2" s="1"/>
  <c r="H176" i="2"/>
  <c r="J176" i="2"/>
  <c r="L176" i="2"/>
  <c r="N176" i="2"/>
  <c r="O176" i="2"/>
  <c r="P176" i="2" s="1"/>
  <c r="Q176" i="2"/>
  <c r="R176" i="2" s="1"/>
  <c r="H177" i="2"/>
  <c r="J177" i="2"/>
  <c r="L177" i="2"/>
  <c r="N177" i="2"/>
  <c r="O177" i="2"/>
  <c r="P177" i="2" s="1"/>
  <c r="Q177" i="2"/>
  <c r="R177" i="2" s="1"/>
  <c r="H178" i="2"/>
  <c r="J178" i="2"/>
  <c r="L178" i="2"/>
  <c r="N178" i="2"/>
  <c r="O178" i="2"/>
  <c r="P178" i="2" s="1"/>
  <c r="Q178" i="2"/>
  <c r="R178" i="2" s="1"/>
  <c r="H560" i="2"/>
  <c r="J560" i="2"/>
  <c r="L560" i="2"/>
  <c r="N560" i="2"/>
  <c r="O560" i="2"/>
  <c r="P560" i="2" s="1"/>
  <c r="Q560" i="2"/>
  <c r="R560" i="2" s="1"/>
  <c r="H180" i="2"/>
  <c r="J180" i="2"/>
  <c r="L180" i="2"/>
  <c r="N180" i="2"/>
  <c r="O180" i="2"/>
  <c r="P180" i="2" s="1"/>
  <c r="Q180" i="2"/>
  <c r="R180" i="2" s="1"/>
  <c r="H181" i="2"/>
  <c r="J181" i="2"/>
  <c r="L181" i="2"/>
  <c r="N181" i="2"/>
  <c r="O181" i="2"/>
  <c r="P181" i="2" s="1"/>
  <c r="Q181" i="2"/>
  <c r="R181" i="2" s="1"/>
  <c r="H182" i="2"/>
  <c r="J182" i="2"/>
  <c r="L182" i="2"/>
  <c r="N182" i="2"/>
  <c r="O182" i="2"/>
  <c r="P182" i="2" s="1"/>
  <c r="Q182" i="2"/>
  <c r="R182" i="2" s="1"/>
  <c r="H234" i="2"/>
  <c r="J234" i="2"/>
  <c r="L234" i="2"/>
  <c r="N234" i="2"/>
  <c r="O234" i="2"/>
  <c r="P234" i="2" s="1"/>
  <c r="Q234" i="2"/>
  <c r="R234" i="2" s="1"/>
  <c r="H235" i="2"/>
  <c r="J235" i="2"/>
  <c r="L235" i="2"/>
  <c r="N235" i="2"/>
  <c r="O235" i="2"/>
  <c r="P235" i="2" s="1"/>
  <c r="Q235" i="2"/>
  <c r="R235" i="2" s="1"/>
  <c r="H236" i="2"/>
  <c r="J236" i="2"/>
  <c r="L236" i="2"/>
  <c r="N236" i="2"/>
  <c r="O236" i="2"/>
  <c r="P236" i="2" s="1"/>
  <c r="Q236" i="2"/>
  <c r="R236" i="2" s="1"/>
  <c r="H237" i="2"/>
  <c r="J237" i="2"/>
  <c r="L237" i="2"/>
  <c r="N237" i="2"/>
  <c r="O237" i="2"/>
  <c r="P237" i="2" s="1"/>
  <c r="Q237" i="2"/>
  <c r="R237" i="2" s="1"/>
  <c r="H239" i="2"/>
  <c r="J239" i="2"/>
  <c r="L239" i="2"/>
  <c r="N239" i="2"/>
  <c r="O239" i="2"/>
  <c r="P239" i="2" s="1"/>
  <c r="Q239" i="2"/>
  <c r="R239" i="2" s="1"/>
  <c r="H240" i="2"/>
  <c r="J240" i="2"/>
  <c r="L240" i="2"/>
  <c r="N240" i="2"/>
  <c r="O240" i="2"/>
  <c r="P240" i="2" s="1"/>
  <c r="Q240" i="2"/>
  <c r="R240" i="2" s="1"/>
  <c r="H241" i="2"/>
  <c r="J241" i="2"/>
  <c r="L241" i="2"/>
  <c r="N241" i="2"/>
  <c r="O241" i="2"/>
  <c r="P241" i="2" s="1"/>
  <c r="Q241" i="2"/>
  <c r="R241" i="2" s="1"/>
  <c r="H242" i="2"/>
  <c r="J242" i="2"/>
  <c r="L242" i="2"/>
  <c r="N242" i="2"/>
  <c r="O242" i="2"/>
  <c r="P242" i="2" s="1"/>
  <c r="Q242" i="2"/>
  <c r="R242" i="2" s="1"/>
  <c r="H772" i="2"/>
  <c r="J772" i="2"/>
  <c r="L772" i="2"/>
  <c r="N772" i="2"/>
  <c r="O772" i="2"/>
  <c r="P772" i="2" s="1"/>
  <c r="Q772" i="2"/>
  <c r="R772" i="2" s="1"/>
  <c r="H244" i="2"/>
  <c r="J244" i="2"/>
  <c r="L244" i="2"/>
  <c r="N244" i="2"/>
  <c r="O244" i="2"/>
  <c r="P244" i="2" s="1"/>
  <c r="Q244" i="2"/>
  <c r="R244" i="2" s="1"/>
  <c r="H245" i="2"/>
  <c r="J245" i="2"/>
  <c r="L245" i="2"/>
  <c r="N245" i="2"/>
  <c r="O245" i="2"/>
  <c r="P245" i="2" s="1"/>
  <c r="Q245" i="2"/>
  <c r="R245" i="2" s="1"/>
  <c r="H246" i="2"/>
  <c r="J246" i="2"/>
  <c r="L246" i="2"/>
  <c r="N246" i="2"/>
  <c r="O246" i="2"/>
  <c r="P246" i="2" s="1"/>
  <c r="Q246" i="2"/>
  <c r="R246" i="2" s="1"/>
  <c r="H1038" i="2"/>
  <c r="J1038" i="2"/>
  <c r="L1038" i="2"/>
  <c r="N1038" i="2"/>
  <c r="O1038" i="2"/>
  <c r="P1038" i="2" s="1"/>
  <c r="Q1038" i="2"/>
  <c r="R1038" i="2" s="1"/>
  <c r="H1039" i="2"/>
  <c r="J1039" i="2"/>
  <c r="L1039" i="2"/>
  <c r="N1039" i="2"/>
  <c r="O1039" i="2"/>
  <c r="P1039" i="2" s="1"/>
  <c r="Q1039" i="2"/>
  <c r="R1039" i="2" s="1"/>
  <c r="H1040" i="2"/>
  <c r="J1040" i="2"/>
  <c r="L1040" i="2"/>
  <c r="N1040" i="2"/>
  <c r="O1040" i="2"/>
  <c r="P1040" i="2" s="1"/>
  <c r="Q1040" i="2"/>
  <c r="R1040" i="2" s="1"/>
  <c r="H1041" i="2"/>
  <c r="J1041" i="2"/>
  <c r="L1041" i="2"/>
  <c r="N1041" i="2"/>
  <c r="O1041" i="2"/>
  <c r="P1041" i="2" s="1"/>
  <c r="Q1041" i="2"/>
  <c r="R1041" i="2" s="1"/>
  <c r="H1043" i="2"/>
  <c r="J1043" i="2"/>
  <c r="L1043" i="2"/>
  <c r="N1043" i="2"/>
  <c r="O1043" i="2"/>
  <c r="P1043" i="2" s="1"/>
  <c r="Q1043" i="2"/>
  <c r="R1043" i="2" s="1"/>
  <c r="H1044" i="2"/>
  <c r="J1044" i="2"/>
  <c r="L1044" i="2"/>
  <c r="N1044" i="2"/>
  <c r="O1044" i="2"/>
  <c r="P1044" i="2" s="1"/>
  <c r="Q1044" i="2"/>
  <c r="R1044" i="2" s="1"/>
  <c r="H1045" i="2"/>
  <c r="J1045" i="2"/>
  <c r="L1045" i="2"/>
  <c r="N1045" i="2"/>
  <c r="O1045" i="2"/>
  <c r="P1045" i="2" s="1"/>
  <c r="Q1045" i="2"/>
  <c r="R1045" i="2" s="1"/>
  <c r="H1046" i="2"/>
  <c r="J1046" i="2"/>
  <c r="L1046" i="2"/>
  <c r="N1046" i="2"/>
  <c r="O1046" i="2"/>
  <c r="P1046" i="2" s="1"/>
  <c r="Q1046" i="2"/>
  <c r="R1046" i="2" s="1"/>
  <c r="H935" i="2"/>
  <c r="J935" i="2"/>
  <c r="L935" i="2"/>
  <c r="N935" i="2"/>
  <c r="O935" i="2"/>
  <c r="P935" i="2" s="1"/>
  <c r="Q935" i="2"/>
  <c r="R935" i="2" s="1"/>
  <c r="H1048" i="2"/>
  <c r="J1048" i="2"/>
  <c r="L1048" i="2"/>
  <c r="N1048" i="2"/>
  <c r="O1048" i="2"/>
  <c r="P1048" i="2" s="1"/>
  <c r="Q1048" i="2"/>
  <c r="R1048" i="2" s="1"/>
  <c r="H1049" i="2"/>
  <c r="J1049" i="2"/>
  <c r="L1049" i="2"/>
  <c r="N1049" i="2"/>
  <c r="O1049" i="2"/>
  <c r="P1049" i="2" s="1"/>
  <c r="Q1049" i="2"/>
  <c r="R1049" i="2" s="1"/>
  <c r="H1050" i="2"/>
  <c r="J1050" i="2"/>
  <c r="L1050" i="2"/>
  <c r="N1050" i="2"/>
  <c r="O1050" i="2"/>
  <c r="P1050" i="2" s="1"/>
  <c r="Q1050" i="2"/>
  <c r="R1050" i="2" s="1"/>
  <c r="H131" i="2"/>
  <c r="J131" i="2"/>
  <c r="L131" i="2"/>
  <c r="N131" i="2"/>
  <c r="O131" i="2"/>
  <c r="P131" i="2" s="1"/>
  <c r="Q131" i="2"/>
  <c r="R131" i="2" s="1"/>
  <c r="H132" i="2"/>
  <c r="J132" i="2"/>
  <c r="L132" i="2"/>
  <c r="N132" i="2"/>
  <c r="O132" i="2"/>
  <c r="P132" i="2" s="1"/>
  <c r="Q132" i="2"/>
  <c r="R132" i="2" s="1"/>
  <c r="H133" i="2"/>
  <c r="J133" i="2"/>
  <c r="L133" i="2"/>
  <c r="N133" i="2"/>
  <c r="O133" i="2"/>
  <c r="P133" i="2" s="1"/>
  <c r="Q133" i="2"/>
  <c r="R133" i="2" s="1"/>
  <c r="H134" i="2"/>
  <c r="J134" i="2"/>
  <c r="L134" i="2"/>
  <c r="N134" i="2"/>
  <c r="O134" i="2"/>
  <c r="P134" i="2" s="1"/>
  <c r="Q134" i="2"/>
  <c r="R134" i="2" s="1"/>
  <c r="H136" i="2"/>
  <c r="J136" i="2"/>
  <c r="L136" i="2"/>
  <c r="N136" i="2"/>
  <c r="O136" i="2"/>
  <c r="P136" i="2" s="1"/>
  <c r="Q136" i="2"/>
  <c r="R136" i="2" s="1"/>
  <c r="H137" i="2"/>
  <c r="J137" i="2"/>
  <c r="L137" i="2"/>
  <c r="N137" i="2"/>
  <c r="O137" i="2"/>
  <c r="P137" i="2" s="1"/>
  <c r="Q137" i="2"/>
  <c r="R137" i="2" s="1"/>
  <c r="H138" i="2"/>
  <c r="J138" i="2"/>
  <c r="L138" i="2"/>
  <c r="N138" i="2"/>
  <c r="O138" i="2"/>
  <c r="P138" i="2" s="1"/>
  <c r="Q138" i="2"/>
  <c r="R138" i="2" s="1"/>
  <c r="H139" i="2"/>
  <c r="J139" i="2"/>
  <c r="L139" i="2"/>
  <c r="N139" i="2"/>
  <c r="O139" i="2"/>
  <c r="P139" i="2" s="1"/>
  <c r="Q139" i="2"/>
  <c r="R139" i="2" s="1"/>
  <c r="H229" i="2"/>
  <c r="J229" i="2"/>
  <c r="L229" i="2"/>
  <c r="N229" i="2"/>
  <c r="O229" i="2"/>
  <c r="P229" i="2" s="1"/>
  <c r="Q229" i="2"/>
  <c r="R229" i="2" s="1"/>
  <c r="H141" i="2"/>
  <c r="J141" i="2"/>
  <c r="L141" i="2"/>
  <c r="N141" i="2"/>
  <c r="O141" i="2"/>
  <c r="P141" i="2" s="1"/>
  <c r="Q141" i="2"/>
  <c r="R141" i="2" s="1"/>
  <c r="H142" i="2"/>
  <c r="J142" i="2"/>
  <c r="L142" i="2"/>
  <c r="N142" i="2"/>
  <c r="O142" i="2"/>
  <c r="P142" i="2" s="1"/>
  <c r="Q142" i="2"/>
  <c r="R142" i="2" s="1"/>
  <c r="H143" i="2"/>
  <c r="J143" i="2"/>
  <c r="L143" i="2"/>
  <c r="N143" i="2"/>
  <c r="O143" i="2"/>
  <c r="P143" i="2" s="1"/>
  <c r="Q143" i="2"/>
  <c r="R143" i="2" s="1"/>
  <c r="H477" i="2"/>
  <c r="J477" i="2"/>
  <c r="L477" i="2"/>
  <c r="N477" i="2"/>
  <c r="O477" i="2"/>
  <c r="P477" i="2" s="1"/>
  <c r="Q477" i="2"/>
  <c r="R477" i="2" s="1"/>
  <c r="H478" i="2"/>
  <c r="J478" i="2"/>
  <c r="L478" i="2"/>
  <c r="N478" i="2"/>
  <c r="O478" i="2"/>
  <c r="P478" i="2" s="1"/>
  <c r="Q478" i="2"/>
  <c r="R478" i="2" s="1"/>
  <c r="H479" i="2"/>
  <c r="J479" i="2"/>
  <c r="L479" i="2"/>
  <c r="N479" i="2"/>
  <c r="O479" i="2"/>
  <c r="P479" i="2" s="1"/>
  <c r="Q479" i="2"/>
  <c r="R479" i="2" s="1"/>
  <c r="H480" i="2"/>
  <c r="J480" i="2"/>
  <c r="L480" i="2"/>
  <c r="N480" i="2"/>
  <c r="O480" i="2"/>
  <c r="P480" i="2" s="1"/>
  <c r="Q480" i="2"/>
  <c r="R480" i="2" s="1"/>
  <c r="H482" i="2"/>
  <c r="J482" i="2"/>
  <c r="L482" i="2"/>
  <c r="N482" i="2"/>
  <c r="O482" i="2"/>
  <c r="P482" i="2" s="1"/>
  <c r="Q482" i="2"/>
  <c r="R482" i="2" s="1"/>
  <c r="H483" i="2"/>
  <c r="J483" i="2"/>
  <c r="L483" i="2"/>
  <c r="N483" i="2"/>
  <c r="O483" i="2"/>
  <c r="P483" i="2" s="1"/>
  <c r="Q483" i="2"/>
  <c r="R483" i="2" s="1"/>
  <c r="H484" i="2"/>
  <c r="J484" i="2"/>
  <c r="L484" i="2"/>
  <c r="N484" i="2"/>
  <c r="O484" i="2"/>
  <c r="P484" i="2" s="1"/>
  <c r="Q484" i="2"/>
  <c r="R484" i="2" s="1"/>
  <c r="H485" i="2"/>
  <c r="J485" i="2"/>
  <c r="L485" i="2"/>
  <c r="N485" i="2"/>
  <c r="O485" i="2"/>
  <c r="P485" i="2" s="1"/>
  <c r="Q485" i="2"/>
  <c r="R485" i="2" s="1"/>
  <c r="H370" i="2"/>
  <c r="J370" i="2"/>
  <c r="L370" i="2"/>
  <c r="N370" i="2"/>
  <c r="O370" i="2"/>
  <c r="P370" i="2" s="1"/>
  <c r="Q370" i="2"/>
  <c r="R370" i="2" s="1"/>
  <c r="H487" i="2"/>
  <c r="J487" i="2"/>
  <c r="L487" i="2"/>
  <c r="N487" i="2"/>
  <c r="O487" i="2"/>
  <c r="P487" i="2" s="1"/>
  <c r="Q487" i="2"/>
  <c r="R487" i="2" s="1"/>
  <c r="H488" i="2"/>
  <c r="J488" i="2"/>
  <c r="L488" i="2"/>
  <c r="N488" i="2"/>
  <c r="O488" i="2"/>
  <c r="P488" i="2" s="1"/>
  <c r="Q488" i="2"/>
  <c r="R488" i="2" s="1"/>
  <c r="H489" i="2"/>
  <c r="J489" i="2"/>
  <c r="L489" i="2"/>
  <c r="N489" i="2"/>
  <c r="O489" i="2"/>
  <c r="P489" i="2" s="1"/>
  <c r="Q489" i="2"/>
  <c r="R489" i="2" s="1"/>
  <c r="H158" i="2"/>
  <c r="J158" i="2"/>
  <c r="L158" i="2"/>
  <c r="N158" i="2"/>
  <c r="O158" i="2"/>
  <c r="P158" i="2" s="1"/>
  <c r="Q158" i="2"/>
  <c r="R158" i="2" s="1"/>
  <c r="H159" i="2"/>
  <c r="J159" i="2"/>
  <c r="L159" i="2"/>
  <c r="N159" i="2"/>
  <c r="O159" i="2"/>
  <c r="P159" i="2" s="1"/>
  <c r="Q159" i="2"/>
  <c r="R159" i="2" s="1"/>
  <c r="H160" i="2"/>
  <c r="J160" i="2"/>
  <c r="L160" i="2"/>
  <c r="N160" i="2"/>
  <c r="O160" i="2"/>
  <c r="P160" i="2" s="1"/>
  <c r="Q160" i="2"/>
  <c r="R160" i="2" s="1"/>
  <c r="H161" i="2"/>
  <c r="J161" i="2"/>
  <c r="L161" i="2"/>
  <c r="N161" i="2"/>
  <c r="O161" i="2"/>
  <c r="P161" i="2" s="1"/>
  <c r="Q161" i="2"/>
  <c r="R161" i="2" s="1"/>
  <c r="H163" i="2"/>
  <c r="J163" i="2"/>
  <c r="L163" i="2"/>
  <c r="N163" i="2"/>
  <c r="O163" i="2"/>
  <c r="P163" i="2" s="1"/>
  <c r="Q163" i="2"/>
  <c r="R163" i="2" s="1"/>
  <c r="H164" i="2"/>
  <c r="J164" i="2"/>
  <c r="L164" i="2"/>
  <c r="N164" i="2"/>
  <c r="O164" i="2"/>
  <c r="P164" i="2" s="1"/>
  <c r="Q164" i="2"/>
  <c r="R164" i="2" s="1"/>
  <c r="H165" i="2"/>
  <c r="J165" i="2"/>
  <c r="L165" i="2"/>
  <c r="N165" i="2"/>
  <c r="O165" i="2"/>
  <c r="P165" i="2" s="1"/>
  <c r="Q165" i="2"/>
  <c r="R165" i="2" s="1"/>
  <c r="H166" i="2"/>
  <c r="J166" i="2"/>
  <c r="L166" i="2"/>
  <c r="N166" i="2"/>
  <c r="O166" i="2"/>
  <c r="P166" i="2" s="1"/>
  <c r="Q166" i="2"/>
  <c r="R166" i="2" s="1"/>
  <c r="H114" i="2"/>
  <c r="J114" i="2"/>
  <c r="L114" i="2"/>
  <c r="N114" i="2"/>
  <c r="O114" i="2"/>
  <c r="P114" i="2" s="1"/>
  <c r="Q114" i="2"/>
  <c r="R114" i="2" s="1"/>
  <c r="H168" i="2"/>
  <c r="J168" i="2"/>
  <c r="L168" i="2"/>
  <c r="N168" i="2"/>
  <c r="O168" i="2"/>
  <c r="P168" i="2" s="1"/>
  <c r="Q168" i="2"/>
  <c r="R168" i="2" s="1"/>
  <c r="H169" i="2"/>
  <c r="J169" i="2"/>
  <c r="L169" i="2"/>
  <c r="N169" i="2"/>
  <c r="O169" i="2"/>
  <c r="P169" i="2" s="1"/>
  <c r="Q169" i="2"/>
  <c r="R169" i="2" s="1"/>
  <c r="H170" i="2"/>
  <c r="J170" i="2"/>
  <c r="L170" i="2"/>
  <c r="N170" i="2"/>
  <c r="O170" i="2"/>
  <c r="P170" i="2" s="1"/>
  <c r="Q170" i="2"/>
  <c r="R170" i="2" s="1"/>
  <c r="H18" i="2"/>
  <c r="J18" i="2"/>
  <c r="L18" i="2"/>
  <c r="N18" i="2"/>
  <c r="O18" i="2"/>
  <c r="P18" i="2" s="1"/>
  <c r="Q18" i="2"/>
  <c r="R18" i="2" s="1"/>
  <c r="H31" i="2"/>
  <c r="J31" i="2"/>
  <c r="L31" i="2"/>
  <c r="N31" i="2"/>
  <c r="O31" i="2"/>
  <c r="P31" i="2" s="1"/>
  <c r="Q31" i="2"/>
  <c r="R31" i="2" s="1"/>
  <c r="H40" i="2"/>
  <c r="J40" i="2"/>
  <c r="L40" i="2"/>
  <c r="N40" i="2"/>
  <c r="O40" i="2"/>
  <c r="P40" i="2" s="1"/>
  <c r="Q40" i="2"/>
  <c r="R40" i="2" s="1"/>
  <c r="H65" i="2"/>
  <c r="J65" i="2"/>
  <c r="L65" i="2"/>
  <c r="N65" i="2"/>
  <c r="O65" i="2"/>
  <c r="P65" i="2" s="1"/>
  <c r="Q65" i="2"/>
  <c r="R65" i="2" s="1"/>
  <c r="H78" i="2"/>
  <c r="J78" i="2"/>
  <c r="L78" i="2"/>
  <c r="N78" i="2"/>
  <c r="O78" i="2"/>
  <c r="P78" i="2" s="1"/>
  <c r="Q78" i="2"/>
  <c r="R78" i="2" s="1"/>
  <c r="H83" i="2"/>
  <c r="J83" i="2"/>
  <c r="L83" i="2"/>
  <c r="N83" i="2"/>
  <c r="O83" i="2"/>
  <c r="P83" i="2" s="1"/>
  <c r="Q83" i="2"/>
  <c r="R83" i="2" s="1"/>
  <c r="H96" i="2"/>
  <c r="J96" i="2"/>
  <c r="L96" i="2"/>
  <c r="N96" i="2"/>
  <c r="O96" i="2"/>
  <c r="P96" i="2" s="1"/>
  <c r="Q96" i="2"/>
  <c r="R96" i="2" s="1"/>
  <c r="H109" i="2"/>
  <c r="J109" i="2"/>
  <c r="L109" i="2"/>
  <c r="N109" i="2"/>
  <c r="O109" i="2"/>
  <c r="P109" i="2" s="1"/>
  <c r="Q109" i="2"/>
  <c r="R109" i="2" s="1"/>
  <c r="H122" i="2"/>
  <c r="J122" i="2"/>
  <c r="L122" i="2"/>
  <c r="N122" i="2"/>
  <c r="O122" i="2"/>
  <c r="P122" i="2" s="1"/>
  <c r="Q122" i="2"/>
  <c r="R122" i="2" s="1"/>
  <c r="H135" i="2"/>
  <c r="J135" i="2"/>
  <c r="L135" i="2"/>
  <c r="N135" i="2"/>
  <c r="O135" i="2"/>
  <c r="P135" i="2" s="1"/>
  <c r="Q135" i="2"/>
  <c r="R135" i="2" s="1"/>
  <c r="H144" i="2"/>
  <c r="J144" i="2"/>
  <c r="L144" i="2"/>
  <c r="N144" i="2"/>
  <c r="O144" i="2"/>
  <c r="P144" i="2" s="1"/>
  <c r="Q144" i="2"/>
  <c r="R144" i="2" s="1"/>
  <c r="H149" i="2"/>
  <c r="J149" i="2"/>
  <c r="L149" i="2"/>
  <c r="N149" i="2"/>
  <c r="O149" i="2"/>
  <c r="P149" i="2" s="1"/>
  <c r="Q149" i="2"/>
  <c r="R149" i="2" s="1"/>
  <c r="H162" i="2"/>
  <c r="J162" i="2"/>
  <c r="L162" i="2"/>
  <c r="N162" i="2"/>
  <c r="O162" i="2"/>
  <c r="P162" i="2" s="1"/>
  <c r="Q162" i="2"/>
  <c r="R162" i="2" s="1"/>
  <c r="H195" i="2"/>
  <c r="J195" i="2"/>
  <c r="L195" i="2"/>
  <c r="N195" i="2"/>
  <c r="O195" i="2"/>
  <c r="P195" i="2" s="1"/>
  <c r="Q195" i="2"/>
  <c r="R195" i="2" s="1"/>
  <c r="H200" i="2"/>
  <c r="J200" i="2"/>
  <c r="L200" i="2"/>
  <c r="N200" i="2"/>
  <c r="O200" i="2"/>
  <c r="P200" i="2" s="1"/>
  <c r="Q200" i="2"/>
  <c r="R200" i="2" s="1"/>
  <c r="H233" i="2"/>
  <c r="J233" i="2"/>
  <c r="L233" i="2"/>
  <c r="N233" i="2"/>
  <c r="O233" i="2"/>
  <c r="P233" i="2" s="1"/>
  <c r="Q233" i="2"/>
  <c r="R233" i="2" s="1"/>
  <c r="H238" i="2"/>
  <c r="J238" i="2"/>
  <c r="L238" i="2"/>
  <c r="N238" i="2"/>
  <c r="O238" i="2"/>
  <c r="P238" i="2" s="1"/>
  <c r="Q238" i="2"/>
  <c r="R238" i="2" s="1"/>
  <c r="H251" i="2"/>
  <c r="J251" i="2"/>
  <c r="L251" i="2"/>
  <c r="N251" i="2"/>
  <c r="O251" i="2"/>
  <c r="P251" i="2" s="1"/>
  <c r="Q251" i="2"/>
  <c r="R251" i="2" s="1"/>
  <c r="H264" i="2"/>
  <c r="J264" i="2"/>
  <c r="L264" i="2"/>
  <c r="N264" i="2"/>
  <c r="O264" i="2"/>
  <c r="P264" i="2" s="1"/>
  <c r="Q264" i="2"/>
  <c r="R264" i="2" s="1"/>
  <c r="H289" i="2"/>
  <c r="J289" i="2"/>
  <c r="L289" i="2"/>
  <c r="N289" i="2"/>
  <c r="O289" i="2"/>
  <c r="P289" i="2" s="1"/>
  <c r="Q289" i="2"/>
  <c r="R289" i="2" s="1"/>
  <c r="H302" i="2"/>
  <c r="J302" i="2"/>
  <c r="L302" i="2"/>
  <c r="N302" i="2"/>
  <c r="O302" i="2"/>
  <c r="P302" i="2" s="1"/>
  <c r="Q302" i="2"/>
  <c r="R302" i="2" s="1"/>
  <c r="H315" i="2"/>
  <c r="J315" i="2"/>
  <c r="L315" i="2"/>
  <c r="N315" i="2"/>
  <c r="O315" i="2"/>
  <c r="P315" i="2" s="1"/>
  <c r="Q315" i="2"/>
  <c r="R315" i="2" s="1"/>
  <c r="H328" i="2"/>
  <c r="J328" i="2"/>
  <c r="L328" i="2"/>
  <c r="N328" i="2"/>
  <c r="O328" i="2"/>
  <c r="P328" i="2" s="1"/>
  <c r="Q328" i="2"/>
  <c r="R328" i="2" s="1"/>
  <c r="H353" i="2"/>
  <c r="J353" i="2"/>
  <c r="L353" i="2"/>
  <c r="N353" i="2"/>
  <c r="O353" i="2"/>
  <c r="P353" i="2" s="1"/>
  <c r="Q353" i="2"/>
  <c r="R353" i="2" s="1"/>
  <c r="H378" i="2"/>
  <c r="J378" i="2"/>
  <c r="L378" i="2"/>
  <c r="N378" i="2"/>
  <c r="O378" i="2"/>
  <c r="P378" i="2" s="1"/>
  <c r="Q378" i="2"/>
  <c r="R378" i="2" s="1"/>
  <c r="H391" i="2"/>
  <c r="J391" i="2"/>
  <c r="L391" i="2"/>
  <c r="N391" i="2"/>
  <c r="O391" i="2"/>
  <c r="P391" i="2" s="1"/>
  <c r="Q391" i="2"/>
  <c r="R391" i="2" s="1"/>
  <c r="H416" i="2"/>
  <c r="J416" i="2"/>
  <c r="L416" i="2"/>
  <c r="N416" i="2"/>
  <c r="O416" i="2"/>
  <c r="P416" i="2" s="1"/>
  <c r="Q416" i="2"/>
  <c r="R416" i="2" s="1"/>
  <c r="H429" i="2"/>
  <c r="J429" i="2"/>
  <c r="L429" i="2"/>
  <c r="N429" i="2"/>
  <c r="O429" i="2"/>
  <c r="P429" i="2" s="1"/>
  <c r="Q429" i="2"/>
  <c r="R429" i="2" s="1"/>
  <c r="H442" i="2"/>
  <c r="J442" i="2"/>
  <c r="L442" i="2"/>
  <c r="N442" i="2"/>
  <c r="O442" i="2"/>
  <c r="P442" i="2" s="1"/>
  <c r="Q442" i="2"/>
  <c r="R442" i="2" s="1"/>
  <c r="H451" i="2"/>
  <c r="J451" i="2"/>
  <c r="L451" i="2"/>
  <c r="N451" i="2"/>
  <c r="O451" i="2"/>
  <c r="P451" i="2" s="1"/>
  <c r="Q451" i="2"/>
  <c r="R451" i="2" s="1"/>
  <c r="H476" i="2"/>
  <c r="J476" i="2"/>
  <c r="L476" i="2"/>
  <c r="N476" i="2"/>
  <c r="O476" i="2"/>
  <c r="P476" i="2" s="1"/>
  <c r="Q476" i="2"/>
  <c r="R476" i="2" s="1"/>
  <c r="H481" i="2"/>
  <c r="J481" i="2"/>
  <c r="L481" i="2"/>
  <c r="N481" i="2"/>
  <c r="O481" i="2"/>
  <c r="P481" i="2" s="1"/>
  <c r="Q481" i="2"/>
  <c r="R481" i="2" s="1"/>
  <c r="H518" i="2"/>
  <c r="J518" i="2"/>
  <c r="L518" i="2"/>
  <c r="N518" i="2"/>
  <c r="O518" i="2"/>
  <c r="P518" i="2" s="1"/>
  <c r="Q518" i="2"/>
  <c r="R518" i="2" s="1"/>
  <c r="H539" i="2"/>
  <c r="J539" i="2"/>
  <c r="L539" i="2"/>
  <c r="N539" i="2"/>
  <c r="O539" i="2"/>
  <c r="P539" i="2" s="1"/>
  <c r="Q539" i="2"/>
  <c r="R539" i="2" s="1"/>
  <c r="H568" i="2"/>
  <c r="J568" i="2"/>
  <c r="L568" i="2"/>
  <c r="N568" i="2"/>
  <c r="O568" i="2"/>
  <c r="P568" i="2" s="1"/>
  <c r="Q568" i="2"/>
  <c r="R568" i="2" s="1"/>
  <c r="H601" i="2"/>
  <c r="J601" i="2"/>
  <c r="L601" i="2"/>
  <c r="N601" i="2"/>
  <c r="O601" i="2"/>
  <c r="P601" i="2" s="1"/>
  <c r="Q601" i="2"/>
  <c r="R601" i="2" s="1"/>
  <c r="H618" i="2"/>
  <c r="J618" i="2"/>
  <c r="L618" i="2"/>
  <c r="N618" i="2"/>
  <c r="O618" i="2"/>
  <c r="P618" i="2" s="1"/>
  <c r="Q618" i="2"/>
  <c r="R618" i="2" s="1"/>
  <c r="H643" i="2"/>
  <c r="J643" i="2"/>
  <c r="L643" i="2"/>
  <c r="N643" i="2"/>
  <c r="O643" i="2"/>
  <c r="P643" i="2" s="1"/>
  <c r="Q643" i="2"/>
  <c r="R643" i="2" s="1"/>
  <c r="H656" i="2"/>
  <c r="J656" i="2"/>
  <c r="L656" i="2"/>
  <c r="N656" i="2"/>
  <c r="O656" i="2"/>
  <c r="P656" i="2" s="1"/>
  <c r="Q656" i="2"/>
  <c r="R656" i="2" s="1"/>
  <c r="H681" i="2"/>
  <c r="J681" i="2"/>
  <c r="L681" i="2"/>
  <c r="N681" i="2"/>
  <c r="O681" i="2"/>
  <c r="P681" i="2" s="1"/>
  <c r="Q681" i="2"/>
  <c r="R681" i="2" s="1"/>
  <c r="H702" i="2"/>
  <c r="J702" i="2"/>
  <c r="L702" i="2"/>
  <c r="N702" i="2"/>
  <c r="O702" i="2"/>
  <c r="P702" i="2" s="1"/>
  <c r="Q702" i="2"/>
  <c r="R702" i="2" s="1"/>
  <c r="H727" i="2"/>
  <c r="J727" i="2"/>
  <c r="L727" i="2"/>
  <c r="N727" i="2"/>
  <c r="O727" i="2"/>
  <c r="P727" i="2" s="1"/>
  <c r="Q727" i="2"/>
  <c r="R727" i="2" s="1"/>
  <c r="H780" i="2"/>
  <c r="J780" i="2"/>
  <c r="L780" i="2"/>
  <c r="N780" i="2"/>
  <c r="O780" i="2"/>
  <c r="P780" i="2" s="1"/>
  <c r="Q780" i="2"/>
  <c r="R780" i="2" s="1"/>
  <c r="H813" i="2"/>
  <c r="J813" i="2"/>
  <c r="L813" i="2"/>
  <c r="N813" i="2"/>
  <c r="O813" i="2"/>
  <c r="P813" i="2" s="1"/>
  <c r="Q813" i="2"/>
  <c r="R813" i="2" s="1"/>
  <c r="H818" i="2"/>
  <c r="J818" i="2"/>
  <c r="L818" i="2"/>
  <c r="N818" i="2"/>
  <c r="O818" i="2"/>
  <c r="P818" i="2" s="1"/>
  <c r="Q818" i="2"/>
  <c r="R818" i="2" s="1"/>
  <c r="H831" i="2"/>
  <c r="J831" i="2"/>
  <c r="L831" i="2"/>
  <c r="N831" i="2"/>
  <c r="O831" i="2"/>
  <c r="P831" i="2" s="1"/>
  <c r="Q831" i="2"/>
  <c r="R831" i="2" s="1"/>
  <c r="H868" i="2"/>
  <c r="J868" i="2"/>
  <c r="L868" i="2"/>
  <c r="N868" i="2"/>
  <c r="O868" i="2"/>
  <c r="P868" i="2" s="1"/>
  <c r="Q868" i="2"/>
  <c r="R868" i="2" s="1"/>
  <c r="H881" i="2"/>
  <c r="J881" i="2"/>
  <c r="L881" i="2"/>
  <c r="N881" i="2"/>
  <c r="O881" i="2"/>
  <c r="P881" i="2" s="1"/>
  <c r="Q881" i="2"/>
  <c r="R881" i="2" s="1"/>
  <c r="H914" i="2"/>
  <c r="J914" i="2"/>
  <c r="L914" i="2"/>
  <c r="N914" i="2"/>
  <c r="O914" i="2"/>
  <c r="P914" i="2" s="1"/>
  <c r="Q914" i="2"/>
  <c r="R914" i="2" s="1"/>
  <c r="H943" i="2"/>
  <c r="J943" i="2"/>
  <c r="L943" i="2"/>
  <c r="N943" i="2"/>
  <c r="O943" i="2"/>
  <c r="P943" i="2" s="1"/>
  <c r="Q943" i="2"/>
  <c r="R943" i="2" s="1"/>
  <c r="H956" i="2"/>
  <c r="J956" i="2"/>
  <c r="L956" i="2"/>
  <c r="N956" i="2"/>
  <c r="O956" i="2"/>
  <c r="P956" i="2" s="1"/>
  <c r="Q956" i="2"/>
  <c r="R956" i="2" s="1"/>
  <c r="H977" i="2"/>
  <c r="J977" i="2"/>
  <c r="L977" i="2"/>
  <c r="N977" i="2"/>
  <c r="O977" i="2"/>
  <c r="P977" i="2" s="1"/>
  <c r="Q977" i="2"/>
  <c r="R977" i="2" s="1"/>
  <c r="H1042" i="2"/>
  <c r="J1042" i="2"/>
  <c r="L1042" i="2"/>
  <c r="N1042" i="2"/>
  <c r="O1042" i="2"/>
  <c r="P1042" i="2" s="1"/>
  <c r="Q1042" i="2"/>
  <c r="R1042" i="2" s="1"/>
  <c r="H145" i="2"/>
  <c r="J145" i="2"/>
  <c r="L145" i="2"/>
  <c r="N145" i="2"/>
  <c r="O145" i="2"/>
  <c r="P145" i="2" s="1"/>
  <c r="Q145" i="2"/>
  <c r="R145" i="2" s="1"/>
  <c r="H146" i="2"/>
  <c r="J146" i="2"/>
  <c r="L146" i="2"/>
  <c r="N146" i="2"/>
  <c r="O146" i="2"/>
  <c r="P146" i="2" s="1"/>
  <c r="Q146" i="2"/>
  <c r="R146" i="2" s="1"/>
  <c r="H147" i="2"/>
  <c r="J147" i="2"/>
  <c r="L147" i="2"/>
  <c r="N147" i="2"/>
  <c r="O147" i="2"/>
  <c r="P147" i="2" s="1"/>
  <c r="Q147" i="2"/>
  <c r="R147" i="2" s="1"/>
  <c r="H148" i="2"/>
  <c r="J148" i="2"/>
  <c r="L148" i="2"/>
  <c r="N148" i="2"/>
  <c r="O148" i="2"/>
  <c r="P148" i="2" s="1"/>
  <c r="Q148" i="2"/>
  <c r="R148" i="2" s="1"/>
  <c r="H150" i="2"/>
  <c r="J150" i="2"/>
  <c r="L150" i="2"/>
  <c r="N150" i="2"/>
  <c r="O150" i="2"/>
  <c r="P150" i="2" s="1"/>
  <c r="Q150" i="2"/>
  <c r="R150" i="2" s="1"/>
  <c r="H151" i="2"/>
  <c r="J151" i="2"/>
  <c r="L151" i="2"/>
  <c r="N151" i="2"/>
  <c r="O151" i="2"/>
  <c r="P151" i="2" s="1"/>
  <c r="Q151" i="2"/>
  <c r="R151" i="2" s="1"/>
  <c r="H152" i="2"/>
  <c r="J152" i="2"/>
  <c r="L152" i="2"/>
  <c r="N152" i="2"/>
  <c r="O152" i="2"/>
  <c r="P152" i="2" s="1"/>
  <c r="Q152" i="2"/>
  <c r="R152" i="2" s="1"/>
  <c r="H153" i="2"/>
  <c r="J153" i="2"/>
  <c r="L153" i="2"/>
  <c r="N153" i="2"/>
  <c r="O153" i="2"/>
  <c r="P153" i="2" s="1"/>
  <c r="Q153" i="2"/>
  <c r="R153" i="2" s="1"/>
  <c r="H434" i="2"/>
  <c r="J434" i="2"/>
  <c r="L434" i="2"/>
  <c r="N434" i="2"/>
  <c r="O434" i="2"/>
  <c r="P434" i="2" s="1"/>
  <c r="Q434" i="2"/>
  <c r="R434" i="2" s="1"/>
  <c r="H155" i="2"/>
  <c r="J155" i="2"/>
  <c r="L155" i="2"/>
  <c r="N155" i="2"/>
  <c r="O155" i="2"/>
  <c r="P155" i="2" s="1"/>
  <c r="Q155" i="2"/>
  <c r="R155" i="2" s="1"/>
  <c r="H156" i="2"/>
  <c r="J156" i="2"/>
  <c r="L156" i="2"/>
  <c r="N156" i="2"/>
  <c r="O156" i="2"/>
  <c r="P156" i="2" s="1"/>
  <c r="Q156" i="2"/>
  <c r="R156" i="2" s="1"/>
  <c r="H157" i="2"/>
  <c r="J157" i="2"/>
  <c r="L157" i="2"/>
  <c r="N157" i="2"/>
  <c r="O157" i="2"/>
  <c r="P157" i="2" s="1"/>
  <c r="Q157" i="2"/>
  <c r="R157" i="2" s="1"/>
  <c r="H285" i="2"/>
  <c r="J285" i="2"/>
  <c r="L285" i="2"/>
  <c r="N285" i="2"/>
  <c r="O285" i="2"/>
  <c r="P285" i="2" s="1"/>
  <c r="Q285" i="2"/>
  <c r="R285" i="2" s="1"/>
  <c r="H286" i="2"/>
  <c r="J286" i="2"/>
  <c r="L286" i="2"/>
  <c r="N286" i="2"/>
  <c r="O286" i="2"/>
  <c r="P286" i="2" s="1"/>
  <c r="Q286" i="2"/>
  <c r="R286" i="2" s="1"/>
  <c r="H287" i="2"/>
  <c r="J287" i="2"/>
  <c r="L287" i="2"/>
  <c r="N287" i="2"/>
  <c r="O287" i="2"/>
  <c r="P287" i="2" s="1"/>
  <c r="Q287" i="2"/>
  <c r="R287" i="2" s="1"/>
  <c r="H288" i="2"/>
  <c r="J288" i="2"/>
  <c r="L288" i="2"/>
  <c r="N288" i="2"/>
  <c r="O288" i="2"/>
  <c r="P288" i="2" s="1"/>
  <c r="Q288" i="2"/>
  <c r="R288" i="2" s="1"/>
  <c r="H290" i="2"/>
  <c r="J290" i="2"/>
  <c r="L290" i="2"/>
  <c r="N290" i="2"/>
  <c r="O290" i="2"/>
  <c r="P290" i="2" s="1"/>
  <c r="Q290" i="2"/>
  <c r="R290" i="2" s="1"/>
  <c r="H291" i="2"/>
  <c r="J291" i="2"/>
  <c r="L291" i="2"/>
  <c r="N291" i="2"/>
  <c r="O291" i="2"/>
  <c r="P291" i="2" s="1"/>
  <c r="Q291" i="2"/>
  <c r="R291" i="2" s="1"/>
  <c r="H292" i="2"/>
  <c r="J292" i="2"/>
  <c r="L292" i="2"/>
  <c r="N292" i="2"/>
  <c r="O292" i="2"/>
  <c r="P292" i="2" s="1"/>
  <c r="Q292" i="2"/>
  <c r="R292" i="2" s="1"/>
  <c r="H293" i="2"/>
  <c r="J293" i="2"/>
  <c r="L293" i="2"/>
  <c r="N293" i="2"/>
  <c r="O293" i="2"/>
  <c r="P293" i="2" s="1"/>
  <c r="Q293" i="2"/>
  <c r="R293" i="2" s="1"/>
  <c r="H809" i="2"/>
  <c r="J809" i="2"/>
  <c r="L809" i="2"/>
  <c r="N809" i="2"/>
  <c r="O809" i="2"/>
  <c r="P809" i="2" s="1"/>
  <c r="Q809" i="2"/>
  <c r="R809" i="2" s="1"/>
  <c r="H295" i="2"/>
  <c r="J295" i="2"/>
  <c r="L295" i="2"/>
  <c r="N295" i="2"/>
  <c r="O295" i="2"/>
  <c r="P295" i="2" s="1"/>
  <c r="Q295" i="2"/>
  <c r="R295" i="2" s="1"/>
  <c r="H296" i="2"/>
  <c r="J296" i="2"/>
  <c r="L296" i="2"/>
  <c r="N296" i="2"/>
  <c r="O296" i="2"/>
  <c r="P296" i="2" s="1"/>
  <c r="Q296" i="2"/>
  <c r="R296" i="2" s="1"/>
  <c r="H297" i="2"/>
  <c r="J297" i="2"/>
  <c r="L297" i="2"/>
  <c r="N297" i="2"/>
  <c r="O297" i="2"/>
  <c r="P297" i="2" s="1"/>
  <c r="Q297" i="2"/>
  <c r="R297" i="2" s="1"/>
  <c r="H387" i="2"/>
  <c r="J387" i="2"/>
  <c r="L387" i="2"/>
  <c r="N387" i="2"/>
  <c r="O387" i="2"/>
  <c r="P387" i="2" s="1"/>
  <c r="Q387" i="2"/>
  <c r="R387" i="2" s="1"/>
  <c r="H388" i="2"/>
  <c r="J388" i="2"/>
  <c r="L388" i="2"/>
  <c r="N388" i="2"/>
  <c r="O388" i="2"/>
  <c r="P388" i="2" s="1"/>
  <c r="Q388" i="2"/>
  <c r="R388" i="2" s="1"/>
  <c r="H389" i="2"/>
  <c r="J389" i="2"/>
  <c r="L389" i="2"/>
  <c r="N389" i="2"/>
  <c r="O389" i="2"/>
  <c r="P389" i="2" s="1"/>
  <c r="Q389" i="2"/>
  <c r="R389" i="2" s="1"/>
  <c r="H390" i="2"/>
  <c r="J390" i="2"/>
  <c r="L390" i="2"/>
  <c r="N390" i="2"/>
  <c r="O390" i="2"/>
  <c r="P390" i="2" s="1"/>
  <c r="Q390" i="2"/>
  <c r="R390" i="2" s="1"/>
  <c r="H392" i="2"/>
  <c r="J392" i="2"/>
  <c r="L392" i="2"/>
  <c r="N392" i="2"/>
  <c r="O392" i="2"/>
  <c r="P392" i="2" s="1"/>
  <c r="Q392" i="2"/>
  <c r="R392" i="2" s="1"/>
  <c r="H393" i="2"/>
  <c r="J393" i="2"/>
  <c r="L393" i="2"/>
  <c r="N393" i="2"/>
  <c r="O393" i="2"/>
  <c r="P393" i="2" s="1"/>
  <c r="Q393" i="2"/>
  <c r="R393" i="2" s="1"/>
  <c r="H394" i="2"/>
  <c r="J394" i="2"/>
  <c r="L394" i="2"/>
  <c r="N394" i="2"/>
  <c r="O394" i="2"/>
  <c r="P394" i="2" s="1"/>
  <c r="Q394" i="2"/>
  <c r="R394" i="2" s="1"/>
  <c r="H395" i="2"/>
  <c r="J395" i="2"/>
  <c r="L395" i="2"/>
  <c r="N395" i="2"/>
  <c r="O395" i="2"/>
  <c r="P395" i="2" s="1"/>
  <c r="Q395" i="2"/>
  <c r="R395" i="2" s="1"/>
  <c r="H23" i="2"/>
  <c r="J23" i="2"/>
  <c r="L23" i="2"/>
  <c r="N23" i="2"/>
  <c r="O23" i="2"/>
  <c r="P23" i="2" s="1"/>
  <c r="Q23" i="2"/>
  <c r="R23" i="2" s="1"/>
  <c r="H397" i="2"/>
  <c r="J397" i="2"/>
  <c r="L397" i="2"/>
  <c r="N397" i="2"/>
  <c r="O397" i="2"/>
  <c r="P397" i="2" s="1"/>
  <c r="Q397" i="2"/>
  <c r="R397" i="2" s="1"/>
  <c r="H398" i="2"/>
  <c r="J398" i="2"/>
  <c r="L398" i="2"/>
  <c r="N398" i="2"/>
  <c r="O398" i="2"/>
  <c r="P398" i="2" s="1"/>
  <c r="Q398" i="2"/>
  <c r="R398" i="2" s="1"/>
  <c r="H399" i="2"/>
  <c r="J399" i="2"/>
  <c r="L399" i="2"/>
  <c r="N399" i="2"/>
  <c r="O399" i="2"/>
  <c r="P399" i="2" s="1"/>
  <c r="Q399" i="2"/>
  <c r="R399" i="2" s="1"/>
  <c r="H776" i="2"/>
  <c r="J776" i="2"/>
  <c r="L776" i="2"/>
  <c r="N776" i="2"/>
  <c r="O776" i="2"/>
  <c r="P776" i="2" s="1"/>
  <c r="Q776" i="2"/>
  <c r="R776" i="2" s="1"/>
  <c r="H777" i="2"/>
  <c r="J777" i="2"/>
  <c r="L777" i="2"/>
  <c r="N777" i="2"/>
  <c r="O777" i="2"/>
  <c r="P777" i="2" s="1"/>
  <c r="Q777" i="2"/>
  <c r="R777" i="2" s="1"/>
  <c r="H778" i="2"/>
  <c r="J778" i="2"/>
  <c r="L778" i="2"/>
  <c r="N778" i="2"/>
  <c r="O778" i="2"/>
  <c r="P778" i="2" s="1"/>
  <c r="Q778" i="2"/>
  <c r="R778" i="2" s="1"/>
  <c r="H779" i="2"/>
  <c r="J779" i="2"/>
  <c r="L779" i="2"/>
  <c r="N779" i="2"/>
  <c r="O779" i="2"/>
  <c r="P779" i="2" s="1"/>
  <c r="Q779" i="2"/>
  <c r="R779" i="2" s="1"/>
  <c r="H781" i="2"/>
  <c r="J781" i="2"/>
  <c r="L781" i="2"/>
  <c r="N781" i="2"/>
  <c r="O781" i="2"/>
  <c r="P781" i="2" s="1"/>
  <c r="Q781" i="2"/>
  <c r="R781" i="2" s="1"/>
  <c r="H782" i="2"/>
  <c r="J782" i="2"/>
  <c r="L782" i="2"/>
  <c r="N782" i="2"/>
  <c r="O782" i="2"/>
  <c r="P782" i="2" s="1"/>
  <c r="Q782" i="2"/>
  <c r="R782" i="2" s="1"/>
  <c r="H783" i="2"/>
  <c r="J783" i="2"/>
  <c r="L783" i="2"/>
  <c r="N783" i="2"/>
  <c r="O783" i="2"/>
  <c r="P783" i="2" s="1"/>
  <c r="Q783" i="2"/>
  <c r="R783" i="2" s="1"/>
  <c r="H784" i="2"/>
  <c r="J784" i="2"/>
  <c r="L784" i="2"/>
  <c r="N784" i="2"/>
  <c r="O784" i="2"/>
  <c r="P784" i="2" s="1"/>
  <c r="Q784" i="2"/>
  <c r="R784" i="2" s="1"/>
  <c r="H10" i="2"/>
  <c r="J10" i="2"/>
  <c r="L10" i="2"/>
  <c r="N10" i="2"/>
  <c r="O10" i="2"/>
  <c r="P10" i="2" s="1"/>
  <c r="Q10" i="2"/>
  <c r="R10" i="2" s="1"/>
  <c r="H786" i="2"/>
  <c r="J786" i="2"/>
  <c r="L786" i="2"/>
  <c r="N786" i="2"/>
  <c r="O786" i="2"/>
  <c r="P786" i="2" s="1"/>
  <c r="Q786" i="2"/>
  <c r="R786" i="2" s="1"/>
  <c r="H787" i="2"/>
  <c r="J787" i="2"/>
  <c r="L787" i="2"/>
  <c r="N787" i="2"/>
  <c r="O787" i="2"/>
  <c r="P787" i="2" s="1"/>
  <c r="Q787" i="2"/>
  <c r="R787" i="2" s="1"/>
  <c r="H788" i="2"/>
  <c r="J788" i="2"/>
  <c r="L788" i="2"/>
  <c r="N788" i="2"/>
  <c r="O788" i="2"/>
  <c r="P788" i="2" s="1"/>
  <c r="Q788" i="2"/>
  <c r="R788" i="2" s="1"/>
  <c r="H247" i="2"/>
  <c r="J247" i="2"/>
  <c r="L247" i="2"/>
  <c r="N247" i="2"/>
  <c r="O247" i="2"/>
  <c r="P247" i="2" s="1"/>
  <c r="Q247" i="2"/>
  <c r="R247" i="2" s="1"/>
  <c r="H248" i="2"/>
  <c r="J248" i="2"/>
  <c r="L248" i="2"/>
  <c r="N248" i="2"/>
  <c r="O248" i="2"/>
  <c r="P248" i="2" s="1"/>
  <c r="Q248" i="2"/>
  <c r="R248" i="2" s="1"/>
  <c r="H249" i="2"/>
  <c r="J249" i="2"/>
  <c r="L249" i="2"/>
  <c r="N249" i="2"/>
  <c r="O249" i="2"/>
  <c r="P249" i="2" s="1"/>
  <c r="Q249" i="2"/>
  <c r="R249" i="2" s="1"/>
  <c r="H250" i="2"/>
  <c r="J250" i="2"/>
  <c r="L250" i="2"/>
  <c r="N250" i="2"/>
  <c r="O250" i="2"/>
  <c r="P250" i="2" s="1"/>
  <c r="Q250" i="2"/>
  <c r="R250" i="2" s="1"/>
  <c r="H252" i="2"/>
  <c r="J252" i="2"/>
  <c r="L252" i="2"/>
  <c r="N252" i="2"/>
  <c r="O252" i="2"/>
  <c r="P252" i="2" s="1"/>
  <c r="Q252" i="2"/>
  <c r="R252" i="2" s="1"/>
  <c r="H253" i="2"/>
  <c r="J253" i="2"/>
  <c r="L253" i="2"/>
  <c r="N253" i="2"/>
  <c r="O253" i="2"/>
  <c r="P253" i="2" s="1"/>
  <c r="Q253" i="2"/>
  <c r="R253" i="2" s="1"/>
  <c r="H254" i="2"/>
  <c r="J254" i="2"/>
  <c r="L254" i="2"/>
  <c r="N254" i="2"/>
  <c r="O254" i="2"/>
  <c r="P254" i="2" s="1"/>
  <c r="Q254" i="2"/>
  <c r="R254" i="2" s="1"/>
  <c r="H255" i="2"/>
  <c r="J255" i="2"/>
  <c r="L255" i="2"/>
  <c r="N255" i="2"/>
  <c r="O255" i="2"/>
  <c r="P255" i="2" s="1"/>
  <c r="Q255" i="2"/>
  <c r="R255" i="2" s="1"/>
  <c r="H910" i="2"/>
  <c r="J910" i="2"/>
  <c r="L910" i="2"/>
  <c r="N910" i="2"/>
  <c r="O910" i="2"/>
  <c r="P910" i="2" s="1"/>
  <c r="Q910" i="2"/>
  <c r="R910" i="2" s="1"/>
  <c r="H257" i="2"/>
  <c r="J257" i="2"/>
  <c r="L257" i="2"/>
  <c r="N257" i="2"/>
  <c r="O257" i="2"/>
  <c r="P257" i="2" s="1"/>
  <c r="Q257" i="2"/>
  <c r="R257" i="2" s="1"/>
  <c r="H258" i="2"/>
  <c r="J258" i="2"/>
  <c r="L258" i="2"/>
  <c r="N258" i="2"/>
  <c r="O258" i="2"/>
  <c r="P258" i="2" s="1"/>
  <c r="Q258" i="2"/>
  <c r="R258" i="2" s="1"/>
  <c r="H259" i="2"/>
  <c r="J259" i="2"/>
  <c r="L259" i="2"/>
  <c r="N259" i="2"/>
  <c r="O259" i="2"/>
  <c r="P259" i="2" s="1"/>
  <c r="Q259" i="2"/>
  <c r="R259" i="2" s="1"/>
  <c r="H362" i="2"/>
  <c r="J362" i="2"/>
  <c r="L362" i="2"/>
  <c r="N362" i="2"/>
  <c r="O362" i="2"/>
  <c r="P362" i="2" s="1"/>
  <c r="Q362" i="2"/>
  <c r="R362" i="2" s="1"/>
  <c r="H363" i="2"/>
  <c r="J363" i="2"/>
  <c r="L363" i="2"/>
  <c r="N363" i="2"/>
  <c r="O363" i="2"/>
  <c r="P363" i="2" s="1"/>
  <c r="Q363" i="2"/>
  <c r="R363" i="2" s="1"/>
  <c r="H364" i="2"/>
  <c r="J364" i="2"/>
  <c r="L364" i="2"/>
  <c r="N364" i="2"/>
  <c r="O364" i="2"/>
  <c r="P364" i="2" s="1"/>
  <c r="Q364" i="2"/>
  <c r="R364" i="2" s="1"/>
  <c r="H365" i="2"/>
  <c r="J365" i="2"/>
  <c r="L365" i="2"/>
  <c r="N365" i="2"/>
  <c r="O365" i="2"/>
  <c r="P365" i="2" s="1"/>
  <c r="Q365" i="2"/>
  <c r="R365" i="2" s="1"/>
  <c r="H366" i="2"/>
  <c r="J366" i="2"/>
  <c r="L366" i="2"/>
  <c r="N366" i="2"/>
  <c r="O366" i="2"/>
  <c r="P366" i="2" s="1"/>
  <c r="Q366" i="2"/>
  <c r="R366" i="2" s="1"/>
  <c r="H367" i="2"/>
  <c r="J367" i="2"/>
  <c r="L367" i="2"/>
  <c r="N367" i="2"/>
  <c r="O367" i="2"/>
  <c r="P367" i="2" s="1"/>
  <c r="Q367" i="2"/>
  <c r="R367" i="2" s="1"/>
  <c r="H368" i="2"/>
  <c r="J368" i="2"/>
  <c r="L368" i="2"/>
  <c r="N368" i="2"/>
  <c r="O368" i="2"/>
  <c r="P368" i="2" s="1"/>
  <c r="Q368" i="2"/>
  <c r="R368" i="2" s="1"/>
  <c r="H369" i="2"/>
  <c r="J369" i="2"/>
  <c r="L369" i="2"/>
  <c r="N369" i="2"/>
  <c r="O369" i="2"/>
  <c r="P369" i="2" s="1"/>
  <c r="Q369" i="2"/>
  <c r="R369" i="2" s="1"/>
  <c r="H635" i="2"/>
  <c r="J635" i="2"/>
  <c r="L635" i="2"/>
  <c r="N635" i="2"/>
  <c r="O635" i="2"/>
  <c r="P635" i="2" s="1"/>
  <c r="Q635" i="2"/>
  <c r="R635" i="2" s="1"/>
  <c r="H371" i="2"/>
  <c r="J371" i="2"/>
  <c r="L371" i="2"/>
  <c r="N371" i="2"/>
  <c r="O371" i="2"/>
  <c r="P371" i="2" s="1"/>
  <c r="Q371" i="2"/>
  <c r="R371" i="2" s="1"/>
  <c r="H372" i="2"/>
  <c r="J372" i="2"/>
  <c r="L372" i="2"/>
  <c r="N372" i="2"/>
  <c r="O372" i="2"/>
  <c r="P372" i="2" s="1"/>
  <c r="Q372" i="2"/>
  <c r="R372" i="2" s="1"/>
  <c r="H373" i="2"/>
  <c r="J373" i="2"/>
  <c r="L373" i="2"/>
  <c r="N373" i="2"/>
  <c r="O373" i="2"/>
  <c r="P373" i="2" s="1"/>
  <c r="Q373" i="2"/>
  <c r="R373" i="2" s="1"/>
  <c r="H66" i="2"/>
  <c r="J66" i="2"/>
  <c r="L66" i="2"/>
  <c r="N66" i="2"/>
  <c r="O66" i="2"/>
  <c r="P66" i="2" s="1"/>
  <c r="Q66" i="2"/>
  <c r="R66" i="2" s="1"/>
  <c r="H67" i="2"/>
  <c r="J67" i="2"/>
  <c r="L67" i="2"/>
  <c r="N67" i="2"/>
  <c r="O67" i="2"/>
  <c r="P67" i="2" s="1"/>
  <c r="Q67" i="2"/>
  <c r="R67" i="2" s="1"/>
  <c r="H68" i="2"/>
  <c r="J68" i="2"/>
  <c r="L68" i="2"/>
  <c r="N68" i="2"/>
  <c r="O68" i="2"/>
  <c r="P68" i="2" s="1"/>
  <c r="Q68" i="2"/>
  <c r="R68" i="2" s="1"/>
  <c r="H69" i="2"/>
  <c r="J69" i="2"/>
  <c r="L69" i="2"/>
  <c r="N69" i="2"/>
  <c r="O69" i="2"/>
  <c r="P69" i="2" s="1"/>
  <c r="Q69" i="2"/>
  <c r="R69" i="2" s="1"/>
  <c r="H70" i="2"/>
  <c r="J70" i="2"/>
  <c r="L70" i="2"/>
  <c r="N70" i="2"/>
  <c r="O70" i="2"/>
  <c r="P70" i="2" s="1"/>
  <c r="Q70" i="2"/>
  <c r="R70" i="2" s="1"/>
  <c r="H71" i="2"/>
  <c r="J71" i="2"/>
  <c r="L71" i="2"/>
  <c r="N71" i="2"/>
  <c r="O71" i="2"/>
  <c r="P71" i="2" s="1"/>
  <c r="Q71" i="2"/>
  <c r="R71" i="2" s="1"/>
  <c r="H72" i="2"/>
  <c r="J72" i="2"/>
  <c r="L72" i="2"/>
  <c r="N72" i="2"/>
  <c r="O72" i="2"/>
  <c r="P72" i="2" s="1"/>
  <c r="Q72" i="2"/>
  <c r="R72" i="2" s="1"/>
  <c r="H73" i="2"/>
  <c r="J73" i="2"/>
  <c r="L73" i="2"/>
  <c r="N73" i="2"/>
  <c r="O73" i="2"/>
  <c r="P73" i="2" s="1"/>
  <c r="Q73" i="2"/>
  <c r="R73" i="2" s="1"/>
  <c r="H973" i="2"/>
  <c r="J973" i="2"/>
  <c r="L973" i="2"/>
  <c r="N973" i="2"/>
  <c r="O973" i="2"/>
  <c r="P973" i="2" s="1"/>
  <c r="Q973" i="2"/>
  <c r="R973" i="2" s="1"/>
  <c r="H75" i="2"/>
  <c r="J75" i="2"/>
  <c r="L75" i="2"/>
  <c r="N75" i="2"/>
  <c r="O75" i="2"/>
  <c r="P75" i="2" s="1"/>
  <c r="Q75" i="2"/>
  <c r="R75" i="2" s="1"/>
  <c r="H76" i="2"/>
  <c r="J76" i="2"/>
  <c r="L76" i="2"/>
  <c r="N76" i="2"/>
  <c r="O76" i="2"/>
  <c r="P76" i="2" s="1"/>
  <c r="Q76" i="2"/>
  <c r="R76" i="2" s="1"/>
  <c r="H77" i="2"/>
  <c r="J77" i="2"/>
  <c r="L77" i="2"/>
  <c r="N77" i="2"/>
  <c r="O77" i="2"/>
  <c r="P77" i="2" s="1"/>
  <c r="Q77" i="2"/>
  <c r="R77" i="2" s="1"/>
  <c r="H118" i="2"/>
  <c r="J118" i="2"/>
  <c r="L118" i="2"/>
  <c r="N118" i="2"/>
  <c r="O118" i="2"/>
  <c r="P118" i="2" s="1"/>
  <c r="Q118" i="2"/>
  <c r="R118" i="2" s="1"/>
  <c r="H119" i="2"/>
  <c r="J119" i="2"/>
  <c r="L119" i="2"/>
  <c r="N119" i="2"/>
  <c r="O119" i="2"/>
  <c r="P119" i="2" s="1"/>
  <c r="Q119" i="2"/>
  <c r="R119" i="2" s="1"/>
  <c r="H120" i="2"/>
  <c r="J120" i="2"/>
  <c r="L120" i="2"/>
  <c r="N120" i="2"/>
  <c r="O120" i="2"/>
  <c r="P120" i="2" s="1"/>
  <c r="Q120" i="2"/>
  <c r="R120" i="2" s="1"/>
  <c r="H121" i="2"/>
  <c r="J121" i="2"/>
  <c r="L121" i="2"/>
  <c r="N121" i="2"/>
  <c r="O121" i="2"/>
  <c r="P121" i="2" s="1"/>
  <c r="Q121" i="2"/>
  <c r="R121" i="2" s="1"/>
  <c r="H123" i="2"/>
  <c r="J123" i="2"/>
  <c r="L123" i="2"/>
  <c r="N123" i="2"/>
  <c r="O123" i="2"/>
  <c r="P123" i="2" s="1"/>
  <c r="Q123" i="2"/>
  <c r="R123" i="2" s="1"/>
  <c r="H124" i="2"/>
  <c r="J124" i="2"/>
  <c r="L124" i="2"/>
  <c r="N124" i="2"/>
  <c r="O124" i="2"/>
  <c r="P124" i="2" s="1"/>
  <c r="Q124" i="2"/>
  <c r="R124" i="2" s="1"/>
  <c r="H125" i="2"/>
  <c r="J125" i="2"/>
  <c r="L125" i="2"/>
  <c r="N125" i="2"/>
  <c r="O125" i="2"/>
  <c r="P125" i="2" s="1"/>
  <c r="Q125" i="2"/>
  <c r="R125" i="2" s="1"/>
  <c r="H126" i="2"/>
  <c r="J126" i="2"/>
  <c r="L126" i="2"/>
  <c r="N126" i="2"/>
  <c r="O126" i="2"/>
  <c r="P126" i="2" s="1"/>
  <c r="Q126" i="2"/>
  <c r="R126" i="2" s="1"/>
  <c r="H673" i="2"/>
  <c r="J673" i="2"/>
  <c r="L673" i="2"/>
  <c r="N673" i="2"/>
  <c r="O673" i="2"/>
  <c r="P673" i="2" s="1"/>
  <c r="Q673" i="2"/>
  <c r="R673" i="2" s="1"/>
  <c r="H128" i="2"/>
  <c r="J128" i="2"/>
  <c r="L128" i="2"/>
  <c r="N128" i="2"/>
  <c r="O128" i="2"/>
  <c r="P128" i="2" s="1"/>
  <c r="Q128" i="2"/>
  <c r="R128" i="2" s="1"/>
  <c r="H129" i="2"/>
  <c r="J129" i="2"/>
  <c r="L129" i="2"/>
  <c r="N129" i="2"/>
  <c r="O129" i="2"/>
  <c r="P129" i="2" s="1"/>
  <c r="Q129" i="2"/>
  <c r="R129" i="2" s="1"/>
  <c r="H130" i="2"/>
  <c r="J130" i="2"/>
  <c r="L130" i="2"/>
  <c r="N130" i="2"/>
  <c r="O130" i="2"/>
  <c r="P130" i="2" s="1"/>
  <c r="Q130" i="2"/>
  <c r="R130" i="2" s="1"/>
  <c r="H14" i="2"/>
  <c r="J14" i="2"/>
  <c r="L14" i="2"/>
  <c r="N14" i="2"/>
  <c r="O14" i="2"/>
  <c r="P14" i="2" s="1"/>
  <c r="Q14" i="2"/>
  <c r="R14" i="2" s="1"/>
  <c r="H15" i="2"/>
  <c r="J15" i="2"/>
  <c r="L15" i="2"/>
  <c r="N15" i="2"/>
  <c r="O15" i="2"/>
  <c r="P15" i="2" s="1"/>
  <c r="Q15" i="2"/>
  <c r="R15" i="2" s="1"/>
  <c r="H16" i="2"/>
  <c r="J16" i="2"/>
  <c r="L16" i="2"/>
  <c r="N16" i="2"/>
  <c r="O16" i="2"/>
  <c r="P16" i="2" s="1"/>
  <c r="Q16" i="2"/>
  <c r="R16" i="2" s="1"/>
  <c r="H17" i="2"/>
  <c r="J17" i="2"/>
  <c r="L17" i="2"/>
  <c r="N17" i="2"/>
  <c r="O17" i="2"/>
  <c r="P17" i="2" s="1"/>
  <c r="Q17" i="2"/>
  <c r="R17" i="2" s="1"/>
  <c r="H19" i="2"/>
  <c r="J19" i="2"/>
  <c r="L19" i="2"/>
  <c r="N19" i="2"/>
  <c r="O19" i="2"/>
  <c r="P19" i="2" s="1"/>
  <c r="Q19" i="2"/>
  <c r="R19" i="2" s="1"/>
  <c r="H20" i="2"/>
  <c r="J20" i="2"/>
  <c r="L20" i="2"/>
  <c r="N20" i="2"/>
  <c r="O20" i="2"/>
  <c r="P20" i="2" s="1"/>
  <c r="Q20" i="2"/>
  <c r="R20" i="2" s="1"/>
  <c r="H21" i="2"/>
  <c r="J21" i="2"/>
  <c r="L21" i="2"/>
  <c r="N21" i="2"/>
  <c r="O21" i="2"/>
  <c r="P21" i="2" s="1"/>
  <c r="Q21" i="2"/>
  <c r="R21" i="2" s="1"/>
  <c r="H22" i="2"/>
  <c r="J22" i="2"/>
  <c r="L22" i="2"/>
  <c r="N22" i="2"/>
  <c r="O22" i="2"/>
  <c r="P22" i="2" s="1"/>
  <c r="Q22" i="2"/>
  <c r="R22" i="2" s="1"/>
  <c r="H723" i="2"/>
  <c r="J723" i="2"/>
  <c r="L723" i="2"/>
  <c r="N723" i="2"/>
  <c r="O723" i="2"/>
  <c r="P723" i="2" s="1"/>
  <c r="Q723" i="2"/>
  <c r="R723" i="2" s="1"/>
  <c r="H24" i="2"/>
  <c r="J24" i="2"/>
  <c r="L24" i="2"/>
  <c r="N24" i="2"/>
  <c r="O24" i="2"/>
  <c r="P24" i="2" s="1"/>
  <c r="Q24" i="2"/>
  <c r="R24" i="2" s="1"/>
  <c r="H25" i="2"/>
  <c r="J25" i="2"/>
  <c r="L25" i="2"/>
  <c r="N25" i="2"/>
  <c r="O25" i="2"/>
  <c r="P25" i="2" s="1"/>
  <c r="Q25" i="2"/>
  <c r="R25" i="2" s="1"/>
  <c r="H26" i="2"/>
  <c r="J26" i="2"/>
  <c r="L26" i="2"/>
  <c r="N26" i="2"/>
  <c r="O26" i="2"/>
  <c r="P26" i="2" s="1"/>
  <c r="Q26" i="2"/>
  <c r="R26" i="2" s="1"/>
  <c r="H27" i="2"/>
  <c r="J27" i="2"/>
  <c r="L27" i="2"/>
  <c r="N27" i="2"/>
  <c r="O27" i="2"/>
  <c r="P27" i="2" s="1"/>
  <c r="Q27" i="2"/>
  <c r="R27" i="2" s="1"/>
  <c r="H28" i="2"/>
  <c r="J28" i="2"/>
  <c r="L28" i="2"/>
  <c r="N28" i="2"/>
  <c r="O28" i="2"/>
  <c r="P28" i="2" s="1"/>
  <c r="Q28" i="2"/>
  <c r="R28" i="2" s="1"/>
  <c r="H29" i="2"/>
  <c r="J29" i="2"/>
  <c r="L29" i="2"/>
  <c r="N29" i="2"/>
  <c r="O29" i="2"/>
  <c r="P29" i="2" s="1"/>
  <c r="Q29" i="2"/>
  <c r="R29" i="2" s="1"/>
  <c r="H30" i="2"/>
  <c r="J30" i="2"/>
  <c r="L30" i="2"/>
  <c r="N30" i="2"/>
  <c r="O30" i="2"/>
  <c r="P30" i="2" s="1"/>
  <c r="Q30" i="2"/>
  <c r="R30" i="2" s="1"/>
  <c r="H32" i="2"/>
  <c r="J32" i="2"/>
  <c r="L32" i="2"/>
  <c r="N32" i="2"/>
  <c r="O32" i="2"/>
  <c r="P32" i="2" s="1"/>
  <c r="Q32" i="2"/>
  <c r="R32" i="2" s="1"/>
  <c r="H33" i="2"/>
  <c r="J33" i="2"/>
  <c r="L33" i="2"/>
  <c r="N33" i="2"/>
  <c r="O33" i="2"/>
  <c r="P33" i="2" s="1"/>
  <c r="Q33" i="2"/>
  <c r="R33" i="2" s="1"/>
  <c r="H34" i="2"/>
  <c r="J34" i="2"/>
  <c r="L34" i="2"/>
  <c r="N34" i="2"/>
  <c r="O34" i="2"/>
  <c r="P34" i="2" s="1"/>
  <c r="Q34" i="2"/>
  <c r="R34" i="2" s="1"/>
  <c r="H35" i="2"/>
  <c r="J35" i="2"/>
  <c r="L35" i="2"/>
  <c r="N35" i="2"/>
  <c r="O35" i="2"/>
  <c r="P35" i="2" s="1"/>
  <c r="Q35" i="2"/>
  <c r="R35" i="2" s="1"/>
  <c r="H548" i="2"/>
  <c r="J548" i="2"/>
  <c r="L548" i="2"/>
  <c r="N548" i="2"/>
  <c r="O548" i="2"/>
  <c r="P548" i="2" s="1"/>
  <c r="Q548" i="2"/>
  <c r="R548" i="2" s="1"/>
  <c r="H37" i="2"/>
  <c r="J37" i="2"/>
  <c r="L37" i="2"/>
  <c r="N37" i="2"/>
  <c r="O37" i="2"/>
  <c r="P37" i="2" s="1"/>
  <c r="Q37" i="2"/>
  <c r="R37" i="2" s="1"/>
  <c r="H38" i="2"/>
  <c r="J38" i="2"/>
  <c r="L38" i="2"/>
  <c r="N38" i="2"/>
  <c r="O38" i="2"/>
  <c r="P38" i="2" s="1"/>
  <c r="Q38" i="2"/>
  <c r="R38" i="2" s="1"/>
  <c r="H39" i="2"/>
  <c r="J39" i="2"/>
  <c r="L39" i="2"/>
  <c r="N39" i="2"/>
  <c r="O39" i="2"/>
  <c r="P39" i="2" s="1"/>
  <c r="Q39" i="2"/>
  <c r="R39" i="2" s="1"/>
  <c r="H374" i="2"/>
  <c r="J374" i="2"/>
  <c r="L374" i="2"/>
  <c r="N374" i="2"/>
  <c r="O374" i="2"/>
  <c r="P374" i="2" s="1"/>
  <c r="Q374" i="2"/>
  <c r="R374" i="2" s="1"/>
  <c r="H375" i="2"/>
  <c r="J375" i="2"/>
  <c r="L375" i="2"/>
  <c r="N375" i="2"/>
  <c r="O375" i="2"/>
  <c r="P375" i="2" s="1"/>
  <c r="Q375" i="2"/>
  <c r="R375" i="2" s="1"/>
  <c r="H376" i="2"/>
  <c r="J376" i="2"/>
  <c r="L376" i="2"/>
  <c r="N376" i="2"/>
  <c r="O376" i="2"/>
  <c r="P376" i="2" s="1"/>
  <c r="Q376" i="2"/>
  <c r="R376" i="2" s="1"/>
  <c r="H377" i="2"/>
  <c r="J377" i="2"/>
  <c r="L377" i="2"/>
  <c r="N377" i="2"/>
  <c r="O377" i="2"/>
  <c r="P377" i="2" s="1"/>
  <c r="Q377" i="2"/>
  <c r="R377" i="2" s="1"/>
  <c r="H379" i="2"/>
  <c r="J379" i="2"/>
  <c r="L379" i="2"/>
  <c r="N379" i="2"/>
  <c r="O379" i="2"/>
  <c r="P379" i="2" s="1"/>
  <c r="Q379" i="2"/>
  <c r="R379" i="2" s="1"/>
  <c r="H380" i="2"/>
  <c r="J380" i="2"/>
  <c r="L380" i="2"/>
  <c r="N380" i="2"/>
  <c r="O380" i="2"/>
  <c r="P380" i="2" s="1"/>
  <c r="Q380" i="2"/>
  <c r="R380" i="2" s="1"/>
  <c r="H381" i="2"/>
  <c r="J381" i="2"/>
  <c r="L381" i="2"/>
  <c r="N381" i="2"/>
  <c r="O381" i="2"/>
  <c r="P381" i="2" s="1"/>
  <c r="Q381" i="2"/>
  <c r="R381" i="2" s="1"/>
  <c r="H382" i="2"/>
  <c r="J382" i="2"/>
  <c r="L382" i="2"/>
  <c r="N382" i="2"/>
  <c r="O382" i="2"/>
  <c r="P382" i="2" s="1"/>
  <c r="Q382" i="2"/>
  <c r="R382" i="2" s="1"/>
  <c r="H1033" i="2"/>
  <c r="J1033" i="2"/>
  <c r="L1033" i="2"/>
  <c r="N1033" i="2"/>
  <c r="O1033" i="2"/>
  <c r="P1033" i="2" s="1"/>
  <c r="Q1033" i="2"/>
  <c r="R1033" i="2" s="1"/>
  <c r="H384" i="2"/>
  <c r="J384" i="2"/>
  <c r="L384" i="2"/>
  <c r="N384" i="2"/>
  <c r="O384" i="2"/>
  <c r="P384" i="2" s="1"/>
  <c r="Q384" i="2"/>
  <c r="R384" i="2" s="1"/>
  <c r="H385" i="2"/>
  <c r="J385" i="2"/>
  <c r="L385" i="2"/>
  <c r="N385" i="2"/>
  <c r="O385" i="2"/>
  <c r="P385" i="2" s="1"/>
  <c r="Q385" i="2"/>
  <c r="R385" i="2" s="1"/>
  <c r="H386" i="2"/>
  <c r="J386" i="2"/>
  <c r="L386" i="2"/>
  <c r="N386" i="2"/>
  <c r="O386" i="2"/>
  <c r="P386" i="2" s="1"/>
  <c r="Q386" i="2"/>
  <c r="R386" i="2" s="1"/>
  <c r="H801" i="2"/>
  <c r="J801" i="2"/>
  <c r="L801" i="2"/>
  <c r="N801" i="2"/>
  <c r="O801" i="2"/>
  <c r="P801" i="2" s="1"/>
  <c r="Q801" i="2"/>
  <c r="R801" i="2" s="1"/>
  <c r="H802" i="2"/>
  <c r="J802" i="2"/>
  <c r="L802" i="2"/>
  <c r="N802" i="2"/>
  <c r="O802" i="2"/>
  <c r="P802" i="2" s="1"/>
  <c r="Q802" i="2"/>
  <c r="R802" i="2" s="1"/>
  <c r="H803" i="2"/>
  <c r="J803" i="2"/>
  <c r="L803" i="2"/>
  <c r="N803" i="2"/>
  <c r="O803" i="2"/>
  <c r="P803" i="2" s="1"/>
  <c r="Q803" i="2"/>
  <c r="R803" i="2" s="1"/>
  <c r="H804" i="2"/>
  <c r="J804" i="2"/>
  <c r="L804" i="2"/>
  <c r="N804" i="2"/>
  <c r="O804" i="2"/>
  <c r="P804" i="2" s="1"/>
  <c r="Q804" i="2"/>
  <c r="R804" i="2" s="1"/>
  <c r="H805" i="2"/>
  <c r="J805" i="2"/>
  <c r="L805" i="2"/>
  <c r="N805" i="2"/>
  <c r="O805" i="2"/>
  <c r="P805" i="2" s="1"/>
  <c r="Q805" i="2"/>
  <c r="R805" i="2" s="1"/>
  <c r="H806" i="2"/>
  <c r="J806" i="2"/>
  <c r="L806" i="2"/>
  <c r="N806" i="2"/>
  <c r="O806" i="2"/>
  <c r="P806" i="2" s="1"/>
  <c r="Q806" i="2"/>
  <c r="R806" i="2" s="1"/>
  <c r="H807" i="2"/>
  <c r="J807" i="2"/>
  <c r="L807" i="2"/>
  <c r="N807" i="2"/>
  <c r="O807" i="2"/>
  <c r="P807" i="2" s="1"/>
  <c r="Q807" i="2"/>
  <c r="R807" i="2" s="1"/>
  <c r="H808" i="2"/>
  <c r="J808" i="2"/>
  <c r="L808" i="2"/>
  <c r="N808" i="2"/>
  <c r="O808" i="2"/>
  <c r="P808" i="2" s="1"/>
  <c r="Q808" i="2"/>
  <c r="R808" i="2" s="1"/>
  <c r="H760" i="2"/>
  <c r="J760" i="2"/>
  <c r="L760" i="2"/>
  <c r="N760" i="2"/>
  <c r="O760" i="2"/>
  <c r="P760" i="2" s="1"/>
  <c r="Q760" i="2"/>
  <c r="R760" i="2" s="1"/>
  <c r="H810" i="2"/>
  <c r="J810" i="2"/>
  <c r="L810" i="2"/>
  <c r="N810" i="2"/>
  <c r="O810" i="2"/>
  <c r="P810" i="2" s="1"/>
  <c r="Q810" i="2"/>
  <c r="R810" i="2" s="1"/>
  <c r="H811" i="2"/>
  <c r="J811" i="2"/>
  <c r="L811" i="2"/>
  <c r="N811" i="2"/>
  <c r="O811" i="2"/>
  <c r="P811" i="2" s="1"/>
  <c r="Q811" i="2"/>
  <c r="R811" i="2" s="1"/>
  <c r="H812" i="2"/>
  <c r="J812" i="2"/>
  <c r="L812" i="2"/>
  <c r="N812" i="2"/>
  <c r="O812" i="2"/>
  <c r="P812" i="2" s="1"/>
  <c r="Q812" i="2"/>
  <c r="R812" i="2" s="1"/>
  <c r="H840" i="2"/>
  <c r="J840" i="2"/>
  <c r="L840" i="2"/>
  <c r="N840" i="2"/>
  <c r="O840" i="2"/>
  <c r="P840" i="2" s="1"/>
  <c r="Q840" i="2"/>
  <c r="R840" i="2" s="1"/>
  <c r="H841" i="2"/>
  <c r="J841" i="2"/>
  <c r="L841" i="2"/>
  <c r="N841" i="2"/>
  <c r="O841" i="2"/>
  <c r="P841" i="2" s="1"/>
  <c r="Q841" i="2"/>
  <c r="R841" i="2" s="1"/>
  <c r="H842" i="2"/>
  <c r="J842" i="2"/>
  <c r="L842" i="2"/>
  <c r="N842" i="2"/>
  <c r="O842" i="2"/>
  <c r="P842" i="2" s="1"/>
  <c r="Q842" i="2"/>
  <c r="R842" i="2" s="1"/>
  <c r="H843" i="2"/>
  <c r="J843" i="2"/>
  <c r="L843" i="2"/>
  <c r="N843" i="2"/>
  <c r="O843" i="2"/>
  <c r="P843" i="2" s="1"/>
  <c r="Q843" i="2"/>
  <c r="R843" i="2" s="1"/>
  <c r="H844" i="2"/>
  <c r="J844" i="2"/>
  <c r="L844" i="2"/>
  <c r="N844" i="2"/>
  <c r="O844" i="2"/>
  <c r="P844" i="2" s="1"/>
  <c r="Q844" i="2"/>
  <c r="R844" i="2" s="1"/>
  <c r="H845" i="2"/>
  <c r="J845" i="2"/>
  <c r="L845" i="2"/>
  <c r="N845" i="2"/>
  <c r="O845" i="2"/>
  <c r="P845" i="2" s="1"/>
  <c r="Q845" i="2"/>
  <c r="R845" i="2" s="1"/>
  <c r="H846" i="2"/>
  <c r="J846" i="2"/>
  <c r="L846" i="2"/>
  <c r="N846" i="2"/>
  <c r="O846" i="2"/>
  <c r="P846" i="2" s="1"/>
  <c r="Q846" i="2"/>
  <c r="R846" i="2" s="1"/>
  <c r="H847" i="2"/>
  <c r="J847" i="2"/>
  <c r="L847" i="2"/>
  <c r="N847" i="2"/>
  <c r="O847" i="2"/>
  <c r="P847" i="2" s="1"/>
  <c r="Q847" i="2"/>
  <c r="R847" i="2" s="1"/>
  <c r="H860" i="2"/>
  <c r="J860" i="2"/>
  <c r="L860" i="2"/>
  <c r="N860" i="2"/>
  <c r="O860" i="2"/>
  <c r="P860" i="2" s="1"/>
  <c r="Q860" i="2"/>
  <c r="R860" i="2" s="1"/>
  <c r="H849" i="2"/>
  <c r="J849" i="2"/>
  <c r="L849" i="2"/>
  <c r="N849" i="2"/>
  <c r="O849" i="2"/>
  <c r="P849" i="2" s="1"/>
  <c r="Q849" i="2"/>
  <c r="R849" i="2" s="1"/>
  <c r="H850" i="2"/>
  <c r="J850" i="2"/>
  <c r="L850" i="2"/>
  <c r="N850" i="2"/>
  <c r="O850" i="2"/>
  <c r="P850" i="2" s="1"/>
  <c r="Q850" i="2"/>
  <c r="R850" i="2" s="1"/>
  <c r="H851" i="2"/>
  <c r="J851" i="2"/>
  <c r="L851" i="2"/>
  <c r="N851" i="2"/>
  <c r="O851" i="2"/>
  <c r="P851" i="2" s="1"/>
  <c r="Q851" i="2"/>
  <c r="R851" i="2" s="1"/>
  <c r="H79" i="2"/>
  <c r="J79" i="2"/>
  <c r="L79" i="2"/>
  <c r="N79" i="2"/>
  <c r="O79" i="2"/>
  <c r="P79" i="2" s="1"/>
  <c r="Q79" i="2"/>
  <c r="R79" i="2" s="1"/>
  <c r="H80" i="2"/>
  <c r="J80" i="2"/>
  <c r="L80" i="2"/>
  <c r="N80" i="2"/>
  <c r="O80" i="2"/>
  <c r="P80" i="2" s="1"/>
  <c r="Q80" i="2"/>
  <c r="R80" i="2" s="1"/>
  <c r="H81" i="2"/>
  <c r="J81" i="2"/>
  <c r="L81" i="2"/>
  <c r="N81" i="2"/>
  <c r="O81" i="2"/>
  <c r="P81" i="2" s="1"/>
  <c r="Q81" i="2"/>
  <c r="R81" i="2" s="1"/>
  <c r="H82" i="2"/>
  <c r="J82" i="2"/>
  <c r="L82" i="2"/>
  <c r="N82" i="2"/>
  <c r="O82" i="2"/>
  <c r="P82" i="2" s="1"/>
  <c r="Q82" i="2"/>
  <c r="R82" i="2" s="1"/>
  <c r="H84" i="2"/>
  <c r="J84" i="2"/>
  <c r="L84" i="2"/>
  <c r="N84" i="2"/>
  <c r="O84" i="2"/>
  <c r="P84" i="2" s="1"/>
  <c r="Q84" i="2"/>
  <c r="R84" i="2" s="1"/>
  <c r="H85" i="2"/>
  <c r="J85" i="2"/>
  <c r="L85" i="2"/>
  <c r="N85" i="2"/>
  <c r="O85" i="2"/>
  <c r="P85" i="2" s="1"/>
  <c r="Q85" i="2"/>
  <c r="R85" i="2" s="1"/>
  <c r="H86" i="2"/>
  <c r="J86" i="2"/>
  <c r="L86" i="2"/>
  <c r="N86" i="2"/>
  <c r="O86" i="2"/>
  <c r="P86" i="2" s="1"/>
  <c r="Q86" i="2"/>
  <c r="R86" i="2" s="1"/>
  <c r="H87" i="2"/>
  <c r="J87" i="2"/>
  <c r="L87" i="2"/>
  <c r="N87" i="2"/>
  <c r="O87" i="2"/>
  <c r="P87" i="2" s="1"/>
  <c r="Q87" i="2"/>
  <c r="R87" i="2" s="1"/>
  <c r="H49" i="2"/>
  <c r="J49" i="2"/>
  <c r="L49" i="2"/>
  <c r="N49" i="2"/>
  <c r="O49" i="2"/>
  <c r="P49" i="2" s="1"/>
  <c r="Q49" i="2"/>
  <c r="R49" i="2" s="1"/>
  <c r="H89" i="2"/>
  <c r="J89" i="2"/>
  <c r="L89" i="2"/>
  <c r="N89" i="2"/>
  <c r="O89" i="2"/>
  <c r="P89" i="2" s="1"/>
  <c r="Q89" i="2"/>
  <c r="R89" i="2" s="1"/>
  <c r="H90" i="2"/>
  <c r="J90" i="2"/>
  <c r="L90" i="2"/>
  <c r="N90" i="2"/>
  <c r="O90" i="2"/>
  <c r="P90" i="2" s="1"/>
  <c r="Q90" i="2"/>
  <c r="R90" i="2" s="1"/>
  <c r="H91" i="2"/>
  <c r="J91" i="2"/>
  <c r="L91" i="2"/>
  <c r="N91" i="2"/>
  <c r="O91" i="2"/>
  <c r="P91" i="2" s="1"/>
  <c r="Q91" i="2"/>
  <c r="R91" i="2" s="1"/>
  <c r="H438" i="2"/>
  <c r="J438" i="2"/>
  <c r="L438" i="2"/>
  <c r="N438" i="2"/>
  <c r="O438" i="2"/>
  <c r="P438" i="2" s="1"/>
  <c r="Q438" i="2"/>
  <c r="R438" i="2" s="1"/>
  <c r="H439" i="2"/>
  <c r="J439" i="2"/>
  <c r="L439" i="2"/>
  <c r="N439" i="2"/>
  <c r="O439" i="2"/>
  <c r="P439" i="2" s="1"/>
  <c r="Q439" i="2"/>
  <c r="R439" i="2" s="1"/>
  <c r="H440" i="2"/>
  <c r="J440" i="2"/>
  <c r="L440" i="2"/>
  <c r="N440" i="2"/>
  <c r="O440" i="2"/>
  <c r="P440" i="2" s="1"/>
  <c r="Q440" i="2"/>
  <c r="R440" i="2" s="1"/>
  <c r="H441" i="2"/>
  <c r="J441" i="2"/>
  <c r="L441" i="2"/>
  <c r="N441" i="2"/>
  <c r="O441" i="2"/>
  <c r="P441" i="2" s="1"/>
  <c r="Q441" i="2"/>
  <c r="R441" i="2" s="1"/>
  <c r="H443" i="2"/>
  <c r="J443" i="2"/>
  <c r="L443" i="2"/>
  <c r="N443" i="2"/>
  <c r="O443" i="2"/>
  <c r="P443" i="2" s="1"/>
  <c r="Q443" i="2"/>
  <c r="R443" i="2" s="1"/>
  <c r="H444" i="2"/>
  <c r="J444" i="2"/>
  <c r="L444" i="2"/>
  <c r="N444" i="2"/>
  <c r="O444" i="2"/>
  <c r="P444" i="2" s="1"/>
  <c r="Q444" i="2"/>
  <c r="R444" i="2" s="1"/>
  <c r="H445" i="2"/>
  <c r="J445" i="2"/>
  <c r="L445" i="2"/>
  <c r="N445" i="2"/>
  <c r="O445" i="2"/>
  <c r="P445" i="2" s="1"/>
  <c r="Q445" i="2"/>
  <c r="R445" i="2" s="1"/>
  <c r="H446" i="2"/>
  <c r="J446" i="2"/>
  <c r="L446" i="2"/>
  <c r="N446" i="2"/>
  <c r="O446" i="2"/>
  <c r="P446" i="2" s="1"/>
  <c r="Q446" i="2"/>
  <c r="R446" i="2" s="1"/>
  <c r="H217" i="2"/>
  <c r="J217" i="2"/>
  <c r="L217" i="2"/>
  <c r="N217" i="2"/>
  <c r="O217" i="2"/>
  <c r="P217" i="2" s="1"/>
  <c r="Q217" i="2"/>
  <c r="R217" i="2" s="1"/>
  <c r="H448" i="2"/>
  <c r="J448" i="2"/>
  <c r="L448" i="2"/>
  <c r="N448" i="2"/>
  <c r="O448" i="2"/>
  <c r="P448" i="2" s="1"/>
  <c r="Q448" i="2"/>
  <c r="R448" i="2" s="1"/>
  <c r="H449" i="2"/>
  <c r="J449" i="2"/>
  <c r="L449" i="2"/>
  <c r="N449" i="2"/>
  <c r="O449" i="2"/>
  <c r="P449" i="2" s="1"/>
  <c r="Q449" i="2"/>
  <c r="R449" i="2" s="1"/>
  <c r="H450" i="2"/>
  <c r="J450" i="2"/>
  <c r="L450" i="2"/>
  <c r="N450" i="2"/>
  <c r="O450" i="2"/>
  <c r="P450" i="2" s="1"/>
  <c r="Q450" i="2"/>
  <c r="R450" i="2" s="1"/>
  <c r="H514" i="2"/>
  <c r="J514" i="2"/>
  <c r="L514" i="2"/>
  <c r="N514" i="2"/>
  <c r="O514" i="2"/>
  <c r="P514" i="2" s="1"/>
  <c r="Q514" i="2"/>
  <c r="R514" i="2" s="1"/>
  <c r="H515" i="2"/>
  <c r="J515" i="2"/>
  <c r="L515" i="2"/>
  <c r="N515" i="2"/>
  <c r="O515" i="2"/>
  <c r="P515" i="2" s="1"/>
  <c r="Q515" i="2"/>
  <c r="R515" i="2" s="1"/>
  <c r="H516" i="2"/>
  <c r="J516" i="2"/>
  <c r="L516" i="2"/>
  <c r="N516" i="2"/>
  <c r="O516" i="2"/>
  <c r="P516" i="2" s="1"/>
  <c r="Q516" i="2"/>
  <c r="R516" i="2" s="1"/>
  <c r="H517" i="2"/>
  <c r="J517" i="2"/>
  <c r="L517" i="2"/>
  <c r="N517" i="2"/>
  <c r="O517" i="2"/>
  <c r="P517" i="2" s="1"/>
  <c r="Q517" i="2"/>
  <c r="R517" i="2" s="1"/>
  <c r="H519" i="2"/>
  <c r="J519" i="2"/>
  <c r="L519" i="2"/>
  <c r="N519" i="2"/>
  <c r="O519" i="2"/>
  <c r="P519" i="2" s="1"/>
  <c r="Q519" i="2"/>
  <c r="R519" i="2" s="1"/>
  <c r="H520" i="2"/>
  <c r="J520" i="2"/>
  <c r="L520" i="2"/>
  <c r="N520" i="2"/>
  <c r="O520" i="2"/>
  <c r="P520" i="2" s="1"/>
  <c r="Q520" i="2"/>
  <c r="R520" i="2" s="1"/>
  <c r="H521" i="2"/>
  <c r="J521" i="2"/>
  <c r="L521" i="2"/>
  <c r="N521" i="2"/>
  <c r="O521" i="2"/>
  <c r="P521" i="2" s="1"/>
  <c r="Q521" i="2"/>
  <c r="R521" i="2" s="1"/>
  <c r="H522" i="2"/>
  <c r="J522" i="2"/>
  <c r="L522" i="2"/>
  <c r="N522" i="2"/>
  <c r="O522" i="2"/>
  <c r="P522" i="2" s="1"/>
  <c r="Q522" i="2"/>
  <c r="R522" i="2" s="1"/>
  <c r="H281" i="2"/>
  <c r="J281" i="2"/>
  <c r="L281" i="2"/>
  <c r="N281" i="2"/>
  <c r="O281" i="2"/>
  <c r="P281" i="2" s="1"/>
  <c r="Q281" i="2"/>
  <c r="R281" i="2" s="1"/>
  <c r="H524" i="2"/>
  <c r="J524" i="2"/>
  <c r="L524" i="2"/>
  <c r="N524" i="2"/>
  <c r="O524" i="2"/>
  <c r="P524" i="2" s="1"/>
  <c r="Q524" i="2"/>
  <c r="R524" i="2" s="1"/>
  <c r="H525" i="2"/>
  <c r="J525" i="2"/>
  <c r="L525" i="2"/>
  <c r="N525" i="2"/>
  <c r="O525" i="2"/>
  <c r="P525" i="2" s="1"/>
  <c r="Q525" i="2"/>
  <c r="R525" i="2" s="1"/>
  <c r="H526" i="2"/>
  <c r="J526" i="2"/>
  <c r="L526" i="2"/>
  <c r="N526" i="2"/>
  <c r="O526" i="2"/>
  <c r="P526" i="2" s="1"/>
  <c r="Q526" i="2"/>
  <c r="R526" i="2" s="1"/>
  <c r="H877" i="2"/>
  <c r="J877" i="2"/>
  <c r="L877" i="2"/>
  <c r="N877" i="2"/>
  <c r="O877" i="2"/>
  <c r="P877" i="2" s="1"/>
  <c r="Q877" i="2"/>
  <c r="R877" i="2" s="1"/>
  <c r="H878" i="2"/>
  <c r="J878" i="2"/>
  <c r="L878" i="2"/>
  <c r="N878" i="2"/>
  <c r="O878" i="2"/>
  <c r="P878" i="2" s="1"/>
  <c r="Q878" i="2"/>
  <c r="R878" i="2" s="1"/>
  <c r="H879" i="2"/>
  <c r="J879" i="2"/>
  <c r="L879" i="2"/>
  <c r="N879" i="2"/>
  <c r="O879" i="2"/>
  <c r="P879" i="2" s="1"/>
  <c r="Q879" i="2"/>
  <c r="R879" i="2" s="1"/>
  <c r="H880" i="2"/>
  <c r="J880" i="2"/>
  <c r="L880" i="2"/>
  <c r="N880" i="2"/>
  <c r="O880" i="2"/>
  <c r="P880" i="2" s="1"/>
  <c r="Q880" i="2"/>
  <c r="R880" i="2" s="1"/>
  <c r="H882" i="2"/>
  <c r="J882" i="2"/>
  <c r="L882" i="2"/>
  <c r="N882" i="2"/>
  <c r="O882" i="2"/>
  <c r="P882" i="2" s="1"/>
  <c r="Q882" i="2"/>
  <c r="R882" i="2" s="1"/>
  <c r="H883" i="2"/>
  <c r="J883" i="2"/>
  <c r="L883" i="2"/>
  <c r="N883" i="2"/>
  <c r="O883" i="2"/>
  <c r="P883" i="2" s="1"/>
  <c r="Q883" i="2"/>
  <c r="R883" i="2" s="1"/>
  <c r="H884" i="2"/>
  <c r="J884" i="2"/>
  <c r="L884" i="2"/>
  <c r="N884" i="2"/>
  <c r="O884" i="2"/>
  <c r="P884" i="2" s="1"/>
  <c r="Q884" i="2"/>
  <c r="R884" i="2" s="1"/>
  <c r="H885" i="2"/>
  <c r="J885" i="2"/>
  <c r="L885" i="2"/>
  <c r="N885" i="2"/>
  <c r="O885" i="2"/>
  <c r="P885" i="2" s="1"/>
  <c r="Q885" i="2"/>
  <c r="R885" i="2" s="1"/>
  <c r="H698" i="2"/>
  <c r="J698" i="2"/>
  <c r="L698" i="2"/>
  <c r="N698" i="2"/>
  <c r="O698" i="2"/>
  <c r="P698" i="2" s="1"/>
  <c r="Q698" i="2"/>
  <c r="R698" i="2" s="1"/>
  <c r="H887" i="2"/>
  <c r="J887" i="2"/>
  <c r="L887" i="2"/>
  <c r="N887" i="2"/>
  <c r="O887" i="2"/>
  <c r="P887" i="2" s="1"/>
  <c r="Q887" i="2"/>
  <c r="R887" i="2" s="1"/>
  <c r="H888" i="2"/>
  <c r="J888" i="2"/>
  <c r="L888" i="2"/>
  <c r="N888" i="2"/>
  <c r="O888" i="2"/>
  <c r="P888" i="2" s="1"/>
  <c r="Q888" i="2"/>
  <c r="R888" i="2" s="1"/>
  <c r="H889" i="2"/>
  <c r="J889" i="2"/>
  <c r="L889" i="2"/>
  <c r="N889" i="2"/>
  <c r="O889" i="2"/>
  <c r="P889" i="2" s="1"/>
  <c r="Q889" i="2"/>
  <c r="R889" i="2" s="1"/>
  <c r="H827" i="2"/>
  <c r="J827" i="2"/>
  <c r="L827" i="2"/>
  <c r="N827" i="2"/>
  <c r="O827" i="2"/>
  <c r="P827" i="2" s="1"/>
  <c r="Q827" i="2"/>
  <c r="R827" i="2" s="1"/>
  <c r="H828" i="2"/>
  <c r="J828" i="2"/>
  <c r="L828" i="2"/>
  <c r="N828" i="2"/>
  <c r="O828" i="2"/>
  <c r="P828" i="2" s="1"/>
  <c r="Q828" i="2"/>
  <c r="R828" i="2" s="1"/>
  <c r="H829" i="2"/>
  <c r="J829" i="2"/>
  <c r="L829" i="2"/>
  <c r="N829" i="2"/>
  <c r="O829" i="2"/>
  <c r="P829" i="2" s="1"/>
  <c r="Q829" i="2"/>
  <c r="R829" i="2" s="1"/>
  <c r="H830" i="2"/>
  <c r="J830" i="2"/>
  <c r="L830" i="2"/>
  <c r="N830" i="2"/>
  <c r="O830" i="2"/>
  <c r="P830" i="2" s="1"/>
  <c r="Q830" i="2"/>
  <c r="R830" i="2" s="1"/>
  <c r="H832" i="2"/>
  <c r="J832" i="2"/>
  <c r="L832" i="2"/>
  <c r="N832" i="2"/>
  <c r="O832" i="2"/>
  <c r="P832" i="2" s="1"/>
  <c r="Q832" i="2"/>
  <c r="R832" i="2" s="1"/>
  <c r="H833" i="2"/>
  <c r="J833" i="2"/>
  <c r="L833" i="2"/>
  <c r="N833" i="2"/>
  <c r="O833" i="2"/>
  <c r="P833" i="2" s="1"/>
  <c r="Q833" i="2"/>
  <c r="R833" i="2" s="1"/>
  <c r="H834" i="2"/>
  <c r="J834" i="2"/>
  <c r="L834" i="2"/>
  <c r="N834" i="2"/>
  <c r="O834" i="2"/>
  <c r="P834" i="2" s="1"/>
  <c r="Q834" i="2"/>
  <c r="R834" i="2" s="1"/>
  <c r="H835" i="2"/>
  <c r="J835" i="2"/>
  <c r="L835" i="2"/>
  <c r="N835" i="2"/>
  <c r="O835" i="2"/>
  <c r="P835" i="2" s="1"/>
  <c r="Q835" i="2"/>
  <c r="R835" i="2" s="1"/>
  <c r="H535" i="2"/>
  <c r="J535" i="2"/>
  <c r="L535" i="2"/>
  <c r="N535" i="2"/>
  <c r="O535" i="2"/>
  <c r="P535" i="2" s="1"/>
  <c r="Q535" i="2"/>
  <c r="R535" i="2" s="1"/>
  <c r="H837" i="2"/>
  <c r="J837" i="2"/>
  <c r="L837" i="2"/>
  <c r="N837" i="2"/>
  <c r="O837" i="2"/>
  <c r="P837" i="2" s="1"/>
  <c r="Q837" i="2"/>
  <c r="R837" i="2" s="1"/>
  <c r="H838" i="2"/>
  <c r="J838" i="2"/>
  <c r="L838" i="2"/>
  <c r="N838" i="2"/>
  <c r="O838" i="2"/>
  <c r="P838" i="2" s="1"/>
  <c r="Q838" i="2"/>
  <c r="R838" i="2" s="1"/>
  <c r="H839" i="2"/>
  <c r="J839" i="2"/>
  <c r="L839" i="2"/>
  <c r="N839" i="2"/>
  <c r="O839" i="2"/>
  <c r="P839" i="2" s="1"/>
  <c r="Q839" i="2"/>
  <c r="R839" i="2" s="1"/>
  <c r="H814" i="2"/>
  <c r="J814" i="2"/>
  <c r="L814" i="2"/>
  <c r="N814" i="2"/>
  <c r="O814" i="2"/>
  <c r="P814" i="2" s="1"/>
  <c r="Q814" i="2"/>
  <c r="R814" i="2" s="1"/>
  <c r="H815" i="2"/>
  <c r="J815" i="2"/>
  <c r="L815" i="2"/>
  <c r="N815" i="2"/>
  <c r="O815" i="2"/>
  <c r="P815" i="2" s="1"/>
  <c r="Q815" i="2"/>
  <c r="R815" i="2" s="1"/>
  <c r="H816" i="2"/>
  <c r="J816" i="2"/>
  <c r="L816" i="2"/>
  <c r="N816" i="2"/>
  <c r="O816" i="2"/>
  <c r="P816" i="2" s="1"/>
  <c r="Q816" i="2"/>
  <c r="R816" i="2" s="1"/>
  <c r="H817" i="2"/>
  <c r="J817" i="2"/>
  <c r="L817" i="2"/>
  <c r="N817" i="2"/>
  <c r="O817" i="2"/>
  <c r="P817" i="2" s="1"/>
  <c r="Q817" i="2"/>
  <c r="R817" i="2" s="1"/>
  <c r="H819" i="2"/>
  <c r="J819" i="2"/>
  <c r="L819" i="2"/>
  <c r="N819" i="2"/>
  <c r="O819" i="2"/>
  <c r="P819" i="2" s="1"/>
  <c r="Q819" i="2"/>
  <c r="R819" i="2" s="1"/>
  <c r="H820" i="2"/>
  <c r="J820" i="2"/>
  <c r="L820" i="2"/>
  <c r="N820" i="2"/>
  <c r="O820" i="2"/>
  <c r="P820" i="2" s="1"/>
  <c r="Q820" i="2"/>
  <c r="R820" i="2" s="1"/>
  <c r="H821" i="2"/>
  <c r="J821" i="2"/>
  <c r="L821" i="2"/>
  <c r="N821" i="2"/>
  <c r="O821" i="2"/>
  <c r="P821" i="2" s="1"/>
  <c r="Q821" i="2"/>
  <c r="R821" i="2" s="1"/>
  <c r="H822" i="2"/>
  <c r="J822" i="2"/>
  <c r="L822" i="2"/>
  <c r="N822" i="2"/>
  <c r="O822" i="2"/>
  <c r="P822" i="2" s="1"/>
  <c r="Q822" i="2"/>
  <c r="R822" i="2" s="1"/>
  <c r="H510" i="2"/>
  <c r="J510" i="2"/>
  <c r="L510" i="2"/>
  <c r="N510" i="2"/>
  <c r="O510" i="2"/>
  <c r="P510" i="2" s="1"/>
  <c r="Q510" i="2"/>
  <c r="R510" i="2" s="1"/>
  <c r="H824" i="2"/>
  <c r="J824" i="2"/>
  <c r="L824" i="2"/>
  <c r="N824" i="2"/>
  <c r="O824" i="2"/>
  <c r="P824" i="2" s="1"/>
  <c r="Q824" i="2"/>
  <c r="R824" i="2" s="1"/>
  <c r="H825" i="2"/>
  <c r="J825" i="2"/>
  <c r="L825" i="2"/>
  <c r="N825" i="2"/>
  <c r="O825" i="2"/>
  <c r="P825" i="2" s="1"/>
  <c r="Q825" i="2"/>
  <c r="R825" i="2" s="1"/>
  <c r="H826" i="2"/>
  <c r="J826" i="2"/>
  <c r="L826" i="2"/>
  <c r="N826" i="2"/>
  <c r="O826" i="2"/>
  <c r="P826" i="2" s="1"/>
  <c r="Q826" i="2"/>
  <c r="R826" i="2" s="1"/>
  <c r="H412" i="2"/>
  <c r="J412" i="2"/>
  <c r="L412" i="2"/>
  <c r="N412" i="2"/>
  <c r="O412" i="2"/>
  <c r="P412" i="2" s="1"/>
  <c r="Q412" i="2"/>
  <c r="R412" i="2" s="1"/>
  <c r="H413" i="2"/>
  <c r="J413" i="2"/>
  <c r="L413" i="2"/>
  <c r="N413" i="2"/>
  <c r="O413" i="2"/>
  <c r="P413" i="2" s="1"/>
  <c r="Q413" i="2"/>
  <c r="R413" i="2" s="1"/>
  <c r="H414" i="2"/>
  <c r="J414" i="2"/>
  <c r="L414" i="2"/>
  <c r="N414" i="2"/>
  <c r="O414" i="2"/>
  <c r="P414" i="2" s="1"/>
  <c r="Q414" i="2"/>
  <c r="R414" i="2" s="1"/>
  <c r="H415" i="2"/>
  <c r="J415" i="2"/>
  <c r="L415" i="2"/>
  <c r="N415" i="2"/>
  <c r="O415" i="2"/>
  <c r="P415" i="2" s="1"/>
  <c r="Q415" i="2"/>
  <c r="R415" i="2" s="1"/>
  <c r="H417" i="2"/>
  <c r="J417" i="2"/>
  <c r="L417" i="2"/>
  <c r="N417" i="2"/>
  <c r="O417" i="2"/>
  <c r="P417" i="2" s="1"/>
  <c r="Q417" i="2"/>
  <c r="R417" i="2" s="1"/>
  <c r="H418" i="2"/>
  <c r="J418" i="2"/>
  <c r="L418" i="2"/>
  <c r="N418" i="2"/>
  <c r="O418" i="2"/>
  <c r="P418" i="2" s="1"/>
  <c r="Q418" i="2"/>
  <c r="R418" i="2" s="1"/>
  <c r="H419" i="2"/>
  <c r="J419" i="2"/>
  <c r="L419" i="2"/>
  <c r="N419" i="2"/>
  <c r="O419" i="2"/>
  <c r="P419" i="2" s="1"/>
  <c r="Q419" i="2"/>
  <c r="R419" i="2" s="1"/>
  <c r="H420" i="2"/>
  <c r="J420" i="2"/>
  <c r="L420" i="2"/>
  <c r="N420" i="2"/>
  <c r="O420" i="2"/>
  <c r="P420" i="2" s="1"/>
  <c r="Q420" i="2"/>
  <c r="R420" i="2" s="1"/>
  <c r="H597" i="2"/>
  <c r="J597" i="2"/>
  <c r="L597" i="2"/>
  <c r="N597" i="2"/>
  <c r="O597" i="2"/>
  <c r="P597" i="2" s="1"/>
  <c r="Q597" i="2"/>
  <c r="R597" i="2" s="1"/>
  <c r="H422" i="2"/>
  <c r="J422" i="2"/>
  <c r="L422" i="2"/>
  <c r="N422" i="2"/>
  <c r="O422" i="2"/>
  <c r="P422" i="2" s="1"/>
  <c r="Q422" i="2"/>
  <c r="R422" i="2" s="1"/>
  <c r="H423" i="2"/>
  <c r="J423" i="2"/>
  <c r="L423" i="2"/>
  <c r="N423" i="2"/>
  <c r="O423" i="2"/>
  <c r="P423" i="2" s="1"/>
  <c r="Q423" i="2"/>
  <c r="R423" i="2" s="1"/>
  <c r="H424" i="2"/>
  <c r="J424" i="2"/>
  <c r="L424" i="2"/>
  <c r="N424" i="2"/>
  <c r="O424" i="2"/>
  <c r="P424" i="2" s="1"/>
  <c r="Q424" i="2"/>
  <c r="R424" i="2" s="1"/>
  <c r="H425" i="2"/>
  <c r="J425" i="2"/>
  <c r="L425" i="2"/>
  <c r="N425" i="2"/>
  <c r="O425" i="2"/>
  <c r="P425" i="2" s="1"/>
  <c r="Q425" i="2"/>
  <c r="R425" i="2" s="1"/>
  <c r="H426" i="2"/>
  <c r="J426" i="2"/>
  <c r="L426" i="2"/>
  <c r="N426" i="2"/>
  <c r="O426" i="2"/>
  <c r="P426" i="2" s="1"/>
  <c r="Q426" i="2"/>
  <c r="R426" i="2" s="1"/>
  <c r="H427" i="2"/>
  <c r="J427" i="2"/>
  <c r="L427" i="2"/>
  <c r="N427" i="2"/>
  <c r="O427" i="2"/>
  <c r="P427" i="2" s="1"/>
  <c r="Q427" i="2"/>
  <c r="R427" i="2" s="1"/>
  <c r="H428" i="2"/>
  <c r="J428" i="2"/>
  <c r="L428" i="2"/>
  <c r="N428" i="2"/>
  <c r="O428" i="2"/>
  <c r="P428" i="2" s="1"/>
  <c r="Q428" i="2"/>
  <c r="R428" i="2" s="1"/>
  <c r="H430" i="2"/>
  <c r="J430" i="2"/>
  <c r="L430" i="2"/>
  <c r="N430" i="2"/>
  <c r="O430" i="2"/>
  <c r="P430" i="2" s="1"/>
  <c r="Q430" i="2"/>
  <c r="R430" i="2" s="1"/>
  <c r="H431" i="2"/>
  <c r="J431" i="2"/>
  <c r="L431" i="2"/>
  <c r="N431" i="2"/>
  <c r="O431" i="2"/>
  <c r="P431" i="2" s="1"/>
  <c r="Q431" i="2"/>
  <c r="R431" i="2" s="1"/>
  <c r="H432" i="2"/>
  <c r="J432" i="2"/>
  <c r="L432" i="2"/>
  <c r="N432" i="2"/>
  <c r="O432" i="2"/>
  <c r="P432" i="2" s="1"/>
  <c r="Q432" i="2"/>
  <c r="R432" i="2" s="1"/>
  <c r="H433" i="2"/>
  <c r="J433" i="2"/>
  <c r="L433" i="2"/>
  <c r="N433" i="2"/>
  <c r="O433" i="2"/>
  <c r="P433" i="2" s="1"/>
  <c r="Q433" i="2"/>
  <c r="R433" i="2" s="1"/>
  <c r="H1010" i="2"/>
  <c r="J1010" i="2"/>
  <c r="L1010" i="2"/>
  <c r="N1010" i="2"/>
  <c r="O1010" i="2"/>
  <c r="P1010" i="2" s="1"/>
  <c r="Q1010" i="2"/>
  <c r="R1010" i="2" s="1"/>
  <c r="H435" i="2"/>
  <c r="J435" i="2"/>
  <c r="L435" i="2"/>
  <c r="N435" i="2"/>
  <c r="O435" i="2"/>
  <c r="P435" i="2" s="1"/>
  <c r="Q435" i="2"/>
  <c r="R435" i="2" s="1"/>
  <c r="H436" i="2"/>
  <c r="J436" i="2"/>
  <c r="L436" i="2"/>
  <c r="N436" i="2"/>
  <c r="O436" i="2"/>
  <c r="P436" i="2" s="1"/>
  <c r="Q436" i="2"/>
  <c r="R436" i="2" s="1"/>
  <c r="H437" i="2"/>
  <c r="J437" i="2"/>
  <c r="L437" i="2"/>
  <c r="N437" i="2"/>
  <c r="O437" i="2"/>
  <c r="P437" i="2" s="1"/>
  <c r="Q437" i="2"/>
  <c r="R437" i="2" s="1"/>
  <c r="H105" i="2"/>
  <c r="J105" i="2"/>
  <c r="L105" i="2"/>
  <c r="N105" i="2"/>
  <c r="O105" i="2"/>
  <c r="P105" i="2" s="1"/>
  <c r="Q105" i="2"/>
  <c r="R105" i="2" s="1"/>
  <c r="H106" i="2"/>
  <c r="J106" i="2"/>
  <c r="L106" i="2"/>
  <c r="N106" i="2"/>
  <c r="O106" i="2"/>
  <c r="P106" i="2" s="1"/>
  <c r="Q106" i="2"/>
  <c r="R106" i="2" s="1"/>
  <c r="H107" i="2"/>
  <c r="J107" i="2"/>
  <c r="L107" i="2"/>
  <c r="N107" i="2"/>
  <c r="O107" i="2"/>
  <c r="P107" i="2" s="1"/>
  <c r="Q107" i="2"/>
  <c r="R107" i="2" s="1"/>
  <c r="H108" i="2"/>
  <c r="J108" i="2"/>
  <c r="L108" i="2"/>
  <c r="N108" i="2"/>
  <c r="O108" i="2"/>
  <c r="P108" i="2" s="1"/>
  <c r="Q108" i="2"/>
  <c r="R108" i="2" s="1"/>
  <c r="H110" i="2"/>
  <c r="J110" i="2"/>
  <c r="L110" i="2"/>
  <c r="N110" i="2"/>
  <c r="O110" i="2"/>
  <c r="P110" i="2" s="1"/>
  <c r="Q110" i="2"/>
  <c r="R110" i="2" s="1"/>
  <c r="H111" i="2"/>
  <c r="J111" i="2"/>
  <c r="L111" i="2"/>
  <c r="N111" i="2"/>
  <c r="O111" i="2"/>
  <c r="P111" i="2" s="1"/>
  <c r="Q111" i="2"/>
  <c r="R111" i="2" s="1"/>
  <c r="H112" i="2"/>
  <c r="J112" i="2"/>
  <c r="L112" i="2"/>
  <c r="N112" i="2"/>
  <c r="O112" i="2"/>
  <c r="P112" i="2" s="1"/>
  <c r="Q112" i="2"/>
  <c r="R112" i="2" s="1"/>
  <c r="H113" i="2"/>
  <c r="J113" i="2"/>
  <c r="L113" i="2"/>
  <c r="N113" i="2"/>
  <c r="O113" i="2"/>
  <c r="P113" i="2" s="1"/>
  <c r="Q113" i="2"/>
  <c r="R113" i="2" s="1"/>
  <c r="H408" i="2"/>
  <c r="J408" i="2"/>
  <c r="L408" i="2"/>
  <c r="N408" i="2"/>
  <c r="O408" i="2"/>
  <c r="P408" i="2" s="1"/>
  <c r="Q408" i="2"/>
  <c r="R408" i="2" s="1"/>
  <c r="H115" i="2"/>
  <c r="J115" i="2"/>
  <c r="L115" i="2"/>
  <c r="N115" i="2"/>
  <c r="O115" i="2"/>
  <c r="P115" i="2" s="1"/>
  <c r="Q115" i="2"/>
  <c r="R115" i="2" s="1"/>
  <c r="H116" i="2"/>
  <c r="J116" i="2"/>
  <c r="L116" i="2"/>
  <c r="N116" i="2"/>
  <c r="O116" i="2"/>
  <c r="P116" i="2" s="1"/>
  <c r="Q116" i="2"/>
  <c r="R116" i="2" s="1"/>
  <c r="H117" i="2"/>
  <c r="J117" i="2"/>
  <c r="L117" i="2"/>
  <c r="N117" i="2"/>
  <c r="O117" i="2"/>
  <c r="P117" i="2" s="1"/>
  <c r="Q117" i="2"/>
  <c r="R117" i="2" s="1"/>
</calcChain>
</file>

<file path=xl/sharedStrings.xml><?xml version="1.0" encoding="utf-8"?>
<sst xmlns="http://schemas.openxmlformats.org/spreadsheetml/2006/main" count="3293" uniqueCount="238">
  <si>
    <t>Artisans, Politique et Clérgé</t>
  </si>
  <si>
    <t>Provence-Alpes-Côte d'Azur</t>
  </si>
  <si>
    <t>XK_</t>
  </si>
  <si>
    <t>Pays de la Loire</t>
  </si>
  <si>
    <t>Occitanie</t>
  </si>
  <si>
    <t>Employés et opérateurs de l'informatique</t>
  </si>
  <si>
    <t>Nouvelle Aquitaine</t>
  </si>
  <si>
    <t>M0Z</t>
  </si>
  <si>
    <t>Normandie</t>
  </si>
  <si>
    <t>Île-de-France</t>
  </si>
  <si>
    <t>Hauts-de-France</t>
  </si>
  <si>
    <t>Grand Est</t>
  </si>
  <si>
    <t>Centre-Val de Loire</t>
  </si>
  <si>
    <t>Bretagne</t>
  </si>
  <si>
    <t>Bourgogne-Franche-Comté</t>
  </si>
  <si>
    <t>Auvergne-Rhône-Alpes</t>
  </si>
  <si>
    <t>Formateurs</t>
  </si>
  <si>
    <t>W1Z</t>
  </si>
  <si>
    <t>Techniciens et agents de maîtrise des matériaux souples, du bois et des industries graphiques</t>
  </si>
  <si>
    <t>F5Z</t>
  </si>
  <si>
    <t>Enseignants</t>
  </si>
  <si>
    <t>W0Z</t>
  </si>
  <si>
    <t>Ouvriers peu qualifiés de l'électricité et de l'électronique</t>
  </si>
  <si>
    <t>C0Z</t>
  </si>
  <si>
    <t>Professionnels de l'action culturelle, sportive et surveillants</t>
  </si>
  <si>
    <t>V5Z</t>
  </si>
  <si>
    <t>Marins, pêcheurs, aquaculteurs</t>
  </si>
  <si>
    <t>A3Z</t>
  </si>
  <si>
    <t>Professionnels de l'action sociale et de l'orientation</t>
  </si>
  <si>
    <t>V4Z</t>
  </si>
  <si>
    <t>Ouvriers des industries graphiques</t>
  </si>
  <si>
    <t>F4Z</t>
  </si>
  <si>
    <t>Professions para-médicales</t>
  </si>
  <si>
    <t>V3Z</t>
  </si>
  <si>
    <t>Ouvriers qualifiés de l'électricité et de l'électronique</t>
  </si>
  <si>
    <t>C1Z</t>
  </si>
  <si>
    <t>Médecins et assimilés</t>
  </si>
  <si>
    <t>V2Z</t>
  </si>
  <si>
    <t>Conducteurs d'engins du bâtiment et des travaux publics</t>
  </si>
  <si>
    <t>B5Z</t>
  </si>
  <si>
    <t>Infirmiers, sages-femmes</t>
  </si>
  <si>
    <t>V1Z</t>
  </si>
  <si>
    <t>Cadres des transports, de la logistique et navigants de l'aviation</t>
  </si>
  <si>
    <t>J6Z</t>
  </si>
  <si>
    <t>Aides-soignants</t>
  </si>
  <si>
    <t>V0Z</t>
  </si>
  <si>
    <t>Agents d'exploitation des transports</t>
  </si>
  <si>
    <t>J4Z</t>
  </si>
  <si>
    <t>Professionnels des arts et des spectacles</t>
  </si>
  <si>
    <t>U1Z</t>
  </si>
  <si>
    <t>Professionnels du droit (hors juristes en entreprise)</t>
  </si>
  <si>
    <t>P3Z</t>
  </si>
  <si>
    <t>Professionnels de la communication et de l'information</t>
  </si>
  <si>
    <t>U0Z</t>
  </si>
  <si>
    <t>Ouvriers qualifiés travaillant par enlèvement de métal</t>
  </si>
  <si>
    <t>D1Z</t>
  </si>
  <si>
    <t>Employés des services divers</t>
  </si>
  <si>
    <t>T6Z</t>
  </si>
  <si>
    <t>Techniciens et cadres de l'agriculture</t>
  </si>
  <si>
    <t>A2Z</t>
  </si>
  <si>
    <t>Agents d'entretien</t>
  </si>
  <si>
    <t>T4Z</t>
  </si>
  <si>
    <t>Ouvriers du textile et du cuir</t>
  </si>
  <si>
    <t>F0A</t>
  </si>
  <si>
    <t>Agents de gardiennage et de sécurité</t>
  </si>
  <si>
    <t>T3Z</t>
  </si>
  <si>
    <t>Ouvriers qualifiés des travaux publics, du béton et de l'extraction</t>
  </si>
  <si>
    <t>B1Z</t>
  </si>
  <si>
    <t>Assistants maternels</t>
  </si>
  <si>
    <t>T2B</t>
  </si>
  <si>
    <t>Ouvriers qualifiés de la mécanique</t>
  </si>
  <si>
    <t>D4Z</t>
  </si>
  <si>
    <t>Aides à domicile</t>
  </si>
  <si>
    <t>T2A</t>
  </si>
  <si>
    <t>Techniciens et agents de maîtrise de l'électricité et de l'électronique</t>
  </si>
  <si>
    <t>C2Z</t>
  </si>
  <si>
    <t>Employés de maison</t>
  </si>
  <si>
    <t>T1Z</t>
  </si>
  <si>
    <t>Ouvriers peu qualifiés du second œuvre du bâtiment</t>
  </si>
  <si>
    <t>B3Z</t>
  </si>
  <si>
    <t>Coiffeurs, esthéticiens</t>
  </si>
  <si>
    <t>T0Z</t>
  </si>
  <si>
    <t>Secrétaires de direction</t>
  </si>
  <si>
    <t>L3Z</t>
  </si>
  <si>
    <t>Patrons et cadres d'hôtels, cafés, restaurants</t>
  </si>
  <si>
    <t>S3Z</t>
  </si>
  <si>
    <t>Agents administratifs et commerciaux des transports et du tourisme</t>
  </si>
  <si>
    <t>J5Z</t>
  </si>
  <si>
    <t>Employés et agents de maîtrise de l'hôtellerie et de la restauration</t>
  </si>
  <si>
    <t>S2Z</t>
  </si>
  <si>
    <t>Cuisiniers</t>
  </si>
  <si>
    <t>S1Z</t>
  </si>
  <si>
    <t>Bouchers, charcutiers, boulangers</t>
  </si>
  <si>
    <t>S0Z</t>
  </si>
  <si>
    <t>Vendeurs</t>
  </si>
  <si>
    <t>Corse</t>
  </si>
  <si>
    <t>Techniciens et agents de maîtrise de l'industrie</t>
  </si>
  <si>
    <t>Techniciens et agents de maîtrise de la maintenance</t>
  </si>
  <si>
    <t>Techniciens des services administratifs, comptables et financiers</t>
  </si>
  <si>
    <t>Secrétaires et secrétaires de direction</t>
  </si>
  <si>
    <t>Professions intermédiaires administratives de la fonction publique</t>
  </si>
  <si>
    <t>Professionnels de la communication et information et des arts et spectacles</t>
  </si>
  <si>
    <t>Ouvriers qualifiés du bâtiment et conducteurs d'engins du bâtiment</t>
  </si>
  <si>
    <t>Ouvriers qualifiés de l'industrie</t>
  </si>
  <si>
    <t>Ouvriers qualifiés de la réparation automobile</t>
  </si>
  <si>
    <t>Ouvriers qualifiés de la manutention</t>
  </si>
  <si>
    <t>Ouvriers qualifiés de la maintenance</t>
  </si>
  <si>
    <t>Ouvriers peu qualifiés du gros œuvre du bâtiment, des travaux publics, du béton et de l'extraction</t>
  </si>
  <si>
    <t>Ouvriers peu qualifiés de l'industrie</t>
  </si>
  <si>
    <t>Ouvriers peu qualifiés de la manutention</t>
  </si>
  <si>
    <t>Ouvriers du second œuvre du bâtiment</t>
  </si>
  <si>
    <t>Maîtrise des magasins et intermédiaires du commerce</t>
  </si>
  <si>
    <t>Ingénieurs et cadres techniques de l'industrie et personnels d'études et de recherche</t>
  </si>
  <si>
    <t>Informatique</t>
  </si>
  <si>
    <t>Employés de la comptabilité</t>
  </si>
  <si>
    <t>Employés administratifs d'entreprise</t>
  </si>
  <si>
    <t>Employés administratifs de la fonction publique</t>
  </si>
  <si>
    <t>Dirigeants d'entreprises</t>
  </si>
  <si>
    <t>Conducteurs de véhicules</t>
  </si>
  <si>
    <t>Caissiers, employés de libre service</t>
  </si>
  <si>
    <t>Cadres, Techniciens et agents de maîtrise du bâtiment et des travaux publics</t>
  </si>
  <si>
    <t>Cadres des services administratifs, comptables et financiers</t>
  </si>
  <si>
    <t>Cadres de la fonction publique et professionnels du droit</t>
  </si>
  <si>
    <t>Cadres commerciaux et technico-commerciaux</t>
  </si>
  <si>
    <t>Banque et assurances</t>
  </si>
  <si>
    <t>Attachés commerciaux et représentants</t>
  </si>
  <si>
    <t>Armée, police, pompiers</t>
  </si>
  <si>
    <t>Aides à domicile et Employés de maison</t>
  </si>
  <si>
    <t>Agriculture, sylviculture et pêche</t>
  </si>
  <si>
    <t>Agents des transports et tourisme et cadres des transports, de la logistique et navigants de l'aviation</t>
  </si>
  <si>
    <t>R4Z</t>
  </si>
  <si>
    <t>R3Z</t>
  </si>
  <si>
    <t>R2Z</t>
  </si>
  <si>
    <t>Cadres du bâtiment et des travaux publics</t>
  </si>
  <si>
    <t>B7Z</t>
  </si>
  <si>
    <t>R1Z</t>
  </si>
  <si>
    <t>Techniciens de l'informatique</t>
  </si>
  <si>
    <t>M1Z</t>
  </si>
  <si>
    <t>R0Z</t>
  </si>
  <si>
    <t>Ouvriers qualifiés travaillant par formage de métal</t>
  </si>
  <si>
    <t>D2Z</t>
  </si>
  <si>
    <t>Cadres de la banque et des assurances</t>
  </si>
  <si>
    <t>Q2Z</t>
  </si>
  <si>
    <t>Ouvriers du travail du bois et de l'ameublement</t>
  </si>
  <si>
    <t>F2A</t>
  </si>
  <si>
    <t>Techniciens de la banque et des assurances</t>
  </si>
  <si>
    <t>Q1Z</t>
  </si>
  <si>
    <t>Ouvriers peu qualifiés des industries de process</t>
  </si>
  <si>
    <t>E0Z</t>
  </si>
  <si>
    <t>Employés de la banque et des assurances</t>
  </si>
  <si>
    <t>Q0Z</t>
  </si>
  <si>
    <t>Ouvriers peu qualifiés de la mécanique ou travaillant par enlèvement ou formage de métal</t>
  </si>
  <si>
    <t>D0A</t>
  </si>
  <si>
    <t>P4Z</t>
  </si>
  <si>
    <t>L6Z</t>
  </si>
  <si>
    <t>Cadres de la fonction publique</t>
  </si>
  <si>
    <t>P2Z</t>
  </si>
  <si>
    <t>B0Z</t>
  </si>
  <si>
    <t>P1Z</t>
  </si>
  <si>
    <t>P0Z</t>
  </si>
  <si>
    <t>Techniciens et agents de maîtrise des industries de process</t>
  </si>
  <si>
    <t>E2Z</t>
  </si>
  <si>
    <t>Personnels d'études et de recherche</t>
  </si>
  <si>
    <t>N0Z</t>
  </si>
  <si>
    <t>G0A</t>
  </si>
  <si>
    <t>Ingénieurs de l'informatique</t>
  </si>
  <si>
    <t>M2Z</t>
  </si>
  <si>
    <t>G0B</t>
  </si>
  <si>
    <t>Ingénieurs et cadres techniques de l'industrie</t>
  </si>
  <si>
    <t>H0Z</t>
  </si>
  <si>
    <t>L5Z</t>
  </si>
  <si>
    <t>L4Z</t>
  </si>
  <si>
    <t>Techniciens et agents de maîtrise des industries mécaniques</t>
  </si>
  <si>
    <t>D6Z</t>
  </si>
  <si>
    <t>L2Z</t>
  </si>
  <si>
    <t>L1Z</t>
  </si>
  <si>
    <t>Secrétaires</t>
  </si>
  <si>
    <t>L0Z</t>
  </si>
  <si>
    <t>Ouvriers qualifiés des industries de process</t>
  </si>
  <si>
    <t>E1Z</t>
  </si>
  <si>
    <t>J0Z</t>
  </si>
  <si>
    <t>J3Z</t>
  </si>
  <si>
    <t>J1Z</t>
  </si>
  <si>
    <t>G1Z</t>
  </si>
  <si>
    <t>Techniciens et agents de maîtrise du bâtiment et des travaux publics</t>
  </si>
  <si>
    <t>B6Z</t>
  </si>
  <si>
    <t>Ouvriers qualifiés du gros œuvre du bâtiment</t>
  </si>
  <si>
    <t>B2Z</t>
  </si>
  <si>
    <t>Ouvriers qualifiés du second œuvre du bâtiment</t>
  </si>
  <si>
    <t>B4Z</t>
  </si>
  <si>
    <t>Maraîchers, jardiniers, viticulteurs</t>
  </si>
  <si>
    <t>A1Z</t>
  </si>
  <si>
    <t>Agriculteurs, éleveurs, sylviculteurs, bûcherons</t>
  </si>
  <si>
    <t>A0Z</t>
  </si>
  <si>
    <t>FAP agrégées</t>
  </si>
  <si>
    <t>code FAP</t>
  </si>
  <si>
    <t>Région</t>
  </si>
  <si>
    <t>Effectifs 2019</t>
  </si>
  <si>
    <t>Part du métier dans la région</t>
  </si>
  <si>
    <t>Indice de spécificité</t>
  </si>
  <si>
    <t>Créations/destructions nettes</t>
  </si>
  <si>
    <t>Créations/destructions nettes en %</t>
  </si>
  <si>
    <t>Départs en fin de carrière</t>
  </si>
  <si>
    <t>Départs en fin de carrière en %</t>
  </si>
  <si>
    <t>Jeunes débutants</t>
  </si>
  <si>
    <t>Jeunes débutants en %</t>
  </si>
  <si>
    <t>Solde de mobilités inter-régions</t>
  </si>
  <si>
    <t>Solde de mobilités inter-régions en %</t>
  </si>
  <si>
    <t>Déséquilibre</t>
  </si>
  <si>
    <t>Déséquilibre en %</t>
  </si>
  <si>
    <t>Niveau de tension en 2019</t>
  </si>
  <si>
    <t>Postes à pourvoir</t>
  </si>
  <si>
    <t>Postes à pourvoir en %</t>
  </si>
  <si>
    <t>hors champ</t>
  </si>
  <si>
    <t>J4Z;J5Z;J6Z</t>
  </si>
  <si>
    <t>A0Z;A1Z;A2Z;A3Z</t>
  </si>
  <si>
    <t>T1Z;T2A</t>
  </si>
  <si>
    <t>Q0Z;Q1Z;Q2Z</t>
  </si>
  <si>
    <t>P2Z;P3Z</t>
  </si>
  <si>
    <t>B6Z;B7Z</t>
  </si>
  <si>
    <t>M0Z;M1Z;M2Z</t>
  </si>
  <si>
    <t>H0Z;N0Z</t>
  </si>
  <si>
    <t>B3Z;B4Z</t>
  </si>
  <si>
    <t>C0Z;D0A;E0Z</t>
  </si>
  <si>
    <t>C1Z;D1Z;D2Z;D4Z;E1Z;F0A;F2A;F4Z</t>
  </si>
  <si>
    <t>B1Z;B2Z;B5Z</t>
  </si>
  <si>
    <t>U0Z;U1Z</t>
  </si>
  <si>
    <t>L0Z;L3Z</t>
  </si>
  <si>
    <t>C2Z;D6Z;E2Z;F5Z</t>
  </si>
  <si>
    <t>La part du métier dans la région est divisée par la part du métier dans le reste du territoire métropolitain</t>
  </si>
  <si>
    <t>Colonnes D,G,I,K,M,O et Q</t>
  </si>
  <si>
    <t>Ces colonnes sont exprimées en milliers</t>
  </si>
  <si>
    <t>Les niveaux de tension en 2019 sont les suivants : 
1 : très faible
2 : faible
3 : moyen
4 : fort
5 : très fort</t>
  </si>
  <si>
    <t>Champ : France métropolitaine</t>
  </si>
  <si>
    <t>Source : projections Dares/France Stratégie</t>
  </si>
  <si>
    <t>Précisions</t>
  </si>
  <si>
    <t>Note : la colonne "Solde de mobilités inter-régions" prend en compte uniquement les changements de régions qui n'impliquent pas de changements de métiers.</t>
  </si>
  <si>
    <t>Ce solde diffère du solde de mobilités inter-régions que nous présentons dans le total des flux par région et qui prennent en compte toutes les mobilités inter-régions (avec et sans changements de métiers).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</si>
</sst>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0" fillId="3" borderId="0" xfId="0" applyFill="1"/>
    <xf numFmtId="9" fontId="0" fillId="0" borderId="0" xfId="1" applyFont="1"/>
    <xf numFmtId="164" fontId="0" fillId="0" borderId="0" xfId="1" applyNumberFormat="1" applyFont="1"/>
    <xf numFmtId="10" fontId="0" fillId="0" borderId="0" xfId="1" applyNumberFormat="1" applyFont="1"/>
    <xf numFmtId="2" fontId="0" fillId="0" borderId="0" xfId="0" applyNumberFormat="1"/>
    <xf numFmtId="165" fontId="0" fillId="0" borderId="0" xfId="0" applyNumberFormat="1"/>
    <xf numFmtId="1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2" fillId="4" borderId="1" xfId="0" applyFont="1" applyFill="1" applyBorder="1" applyAlignment="1">
      <alignment horizontal="center"/>
    </xf>
    <xf numFmtId="0" fontId="3" fillId="0" borderId="0" xfId="0" applyFont="1" applyAlignment="1"/>
    <xf numFmtId="0" fontId="3" fillId="0" borderId="0" xfId="0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-utilisateurs/laure.omalek/Donnees/PMQ/Jeu%20aout%202011/2_Projections%20FAP%20aout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-utilisateurs/laure.omalek/Donnees/PMQ/Jeu%20aout%202011/1_Projections%20matrice%20PMQ_FA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Series_longues_emploi_production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-utilisateurs/laure.omalek/Donnees/PMQ/Jeu%20d&#233;cembre%202011/0a_projections%20sectorielles%20NES37%20EE_13%20d&#233;cembre%20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-utilisateurs/julie.argouarchc/Donnees/PMQ%20-%20actualisation%202022/27%20mars%202014/synth&#232;se/postes%20a%20pourvoir%20v8%208mars20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-utilisateurs/laure.omalek/Donnees/Fap/FAP%20evol%2082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-utilisateurs/nleru/Bureau/PMQ/Projections%20provisoires%20DMQ/projection_NES36_PMQ_travai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-utilisateurs/laure.omalek/Donnees/PMQ/Jeu%20d&#233;cembre%202011/Projections%20NES37-sPMQ%20L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-utilisateurs/laure.omalek/Donnees/PMQ/Jeu%20aout%202011/Proj%20emploi%20sectorielles%20ML%2028-ma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9010"/>
      <sheetName val="listes"/>
    </sheetNames>
    <sheetDataSet>
      <sheetData sheetId="0">
        <row r="4">
          <cell r="A4" t="str">
            <v>FAP_3</v>
          </cell>
          <cell r="C4" t="str">
            <v>1993</v>
          </cell>
          <cell r="D4" t="str">
            <v>1994</v>
          </cell>
          <cell r="E4" t="str">
            <v>1995</v>
          </cell>
          <cell r="F4" t="str">
            <v>1996</v>
          </cell>
          <cell r="G4" t="str">
            <v>1997</v>
          </cell>
          <cell r="H4" t="str">
            <v>1998</v>
          </cell>
          <cell r="I4" t="str">
            <v>1999</v>
          </cell>
          <cell r="J4" t="str">
            <v>2000</v>
          </cell>
          <cell r="K4" t="str">
            <v>2001</v>
          </cell>
          <cell r="L4" t="str">
            <v>2002</v>
          </cell>
          <cell r="M4" t="str">
            <v>2003</v>
          </cell>
          <cell r="N4" t="str">
            <v>2004</v>
          </cell>
          <cell r="O4" t="str">
            <v>2005</v>
          </cell>
          <cell r="P4" t="str">
            <v>2006</v>
          </cell>
          <cell r="Q4" t="str">
            <v>2007</v>
          </cell>
          <cell r="R4" t="str">
            <v>2008</v>
          </cell>
          <cell r="S4" t="str">
            <v>2009</v>
          </cell>
        </row>
        <row r="5">
          <cell r="C5">
            <v>22858000.00000025</v>
          </cell>
          <cell r="D5">
            <v>22773000.000000086</v>
          </cell>
          <cell r="E5">
            <v>23043000.000000015</v>
          </cell>
          <cell r="F5">
            <v>23162000.000000063</v>
          </cell>
          <cell r="G5">
            <v>23071999.999999966</v>
          </cell>
          <cell r="H5">
            <v>23321000.000000071</v>
          </cell>
          <cell r="I5">
            <v>23574000.000000019</v>
          </cell>
          <cell r="J5">
            <v>24218000.000000011</v>
          </cell>
          <cell r="K5">
            <v>24586999.999999873</v>
          </cell>
          <cell r="L5">
            <v>24830000.555569496</v>
          </cell>
          <cell r="M5">
            <v>24677538.926917136</v>
          </cell>
          <cell r="N5">
            <v>24778154.224511717</v>
          </cell>
          <cell r="O5">
            <v>24950324.640562467</v>
          </cell>
          <cell r="P5">
            <v>25117836.427496739</v>
          </cell>
          <cell r="Q5">
            <v>25553191.231367253</v>
          </cell>
          <cell r="R5">
            <v>25896050.160548378</v>
          </cell>
          <cell r="S5">
            <v>25652518.387782205</v>
          </cell>
        </row>
        <row r="6">
          <cell r="A6" t="str">
            <v>A0Z</v>
          </cell>
          <cell r="B6" t="str">
            <v>Ind</v>
          </cell>
          <cell r="C6">
            <v>919000.00000000279</v>
          </cell>
          <cell r="D6">
            <v>857999.99999999593</v>
          </cell>
          <cell r="E6">
            <v>808999.99999999022</v>
          </cell>
          <cell r="F6">
            <v>779000.00000001397</v>
          </cell>
          <cell r="G6">
            <v>752999.9999999993</v>
          </cell>
          <cell r="H6">
            <v>722999.99999999383</v>
          </cell>
          <cell r="I6">
            <v>718999.99999999872</v>
          </cell>
          <cell r="J6">
            <v>699000.00000000081</v>
          </cell>
          <cell r="K6">
            <v>681999.99999999662</v>
          </cell>
          <cell r="L6">
            <v>672000.00000000652</v>
          </cell>
          <cell r="M6">
            <v>718044.22473939427</v>
          </cell>
          <cell r="N6">
            <v>681200.58325320913</v>
          </cell>
          <cell r="O6">
            <v>636424.31497929699</v>
          </cell>
          <cell r="P6">
            <v>649676.03423890425</v>
          </cell>
          <cell r="Q6">
            <v>580776.73023315868</v>
          </cell>
          <cell r="R6">
            <v>500904.98523561505</v>
          </cell>
          <cell r="S6">
            <v>538324.28422708833</v>
          </cell>
        </row>
        <row r="7">
          <cell r="A7" t="str">
            <v>A1Z</v>
          </cell>
          <cell r="B7" t="str">
            <v>Ind</v>
          </cell>
          <cell r="C7">
            <v>329000.00000000134</v>
          </cell>
          <cell r="D7">
            <v>319999.99999999831</v>
          </cell>
          <cell r="E7">
            <v>310999.99999999709</v>
          </cell>
          <cell r="F7">
            <v>335000.00000000198</v>
          </cell>
          <cell r="G7">
            <v>318999.99999999849</v>
          </cell>
          <cell r="H7">
            <v>308999.99999999936</v>
          </cell>
          <cell r="I7">
            <v>298000</v>
          </cell>
          <cell r="J7">
            <v>309000.00000000279</v>
          </cell>
          <cell r="K7">
            <v>305999.99999999808</v>
          </cell>
          <cell r="L7">
            <v>330000.00000000163</v>
          </cell>
          <cell r="M7">
            <v>337527.01982135838</v>
          </cell>
          <cell r="N7">
            <v>323461.7707720105</v>
          </cell>
          <cell r="O7">
            <v>313283.66259913746</v>
          </cell>
          <cell r="P7">
            <v>307233.44865966559</v>
          </cell>
          <cell r="Q7">
            <v>323076.15137569833</v>
          </cell>
          <cell r="R7">
            <v>307584.0013185236</v>
          </cell>
          <cell r="S7">
            <v>326371.83466018742</v>
          </cell>
        </row>
        <row r="8">
          <cell r="A8" t="str">
            <v>A2Z</v>
          </cell>
          <cell r="B8" t="str">
            <v>PI ind</v>
          </cell>
          <cell r="C8">
            <v>20000.000000149626</v>
          </cell>
          <cell r="D8">
            <v>36000.00000000016</v>
          </cell>
          <cell r="E8">
            <v>34000</v>
          </cell>
          <cell r="F8">
            <v>28000.000000000797</v>
          </cell>
          <cell r="G8">
            <v>27000.000000001502</v>
          </cell>
          <cell r="H8">
            <v>25000.000000003241</v>
          </cell>
          <cell r="I8">
            <v>25000.000000002783</v>
          </cell>
          <cell r="J8">
            <v>34000.000000000306</v>
          </cell>
          <cell r="K8">
            <v>36000</v>
          </cell>
          <cell r="L8">
            <v>46000.000000002372</v>
          </cell>
          <cell r="M8">
            <v>45945.198069250138</v>
          </cell>
          <cell r="N8">
            <v>49679.987314090577</v>
          </cell>
          <cell r="O8">
            <v>59305.917886272218</v>
          </cell>
          <cell r="P8">
            <v>59877.583656473893</v>
          </cell>
          <cell r="Q8">
            <v>51432.717894713969</v>
          </cell>
          <cell r="R8">
            <v>62266.696317733353</v>
          </cell>
          <cell r="S8">
            <v>63442.425421315165</v>
          </cell>
        </row>
        <row r="9">
          <cell r="A9" t="str">
            <v>A3Z</v>
          </cell>
          <cell r="B9" t="str">
            <v>Ind</v>
          </cell>
          <cell r="C9">
            <v>36999.999999999869</v>
          </cell>
          <cell r="D9">
            <v>36000.000000000167</v>
          </cell>
          <cell r="E9">
            <v>30999.999999999825</v>
          </cell>
          <cell r="F9">
            <v>27000.000000000487</v>
          </cell>
          <cell r="G9">
            <v>31000.000000000102</v>
          </cell>
          <cell r="H9">
            <v>23000</v>
          </cell>
          <cell r="I9">
            <v>23000.000000000091</v>
          </cell>
          <cell r="J9">
            <v>20000.00000000008</v>
          </cell>
          <cell r="K9">
            <v>24000</v>
          </cell>
          <cell r="L9">
            <v>27999.999999999942</v>
          </cell>
          <cell r="M9">
            <v>27890.911225924679</v>
          </cell>
          <cell r="N9">
            <v>25967.697575435195</v>
          </cell>
          <cell r="O9">
            <v>28289.73675583685</v>
          </cell>
          <cell r="P9">
            <v>28108.576953600495</v>
          </cell>
          <cell r="Q9">
            <v>24488.100520116564</v>
          </cell>
          <cell r="R9">
            <v>29402.716865073347</v>
          </cell>
          <cell r="S9">
            <v>32204.410784991986</v>
          </cell>
        </row>
        <row r="10">
          <cell r="A10" t="str">
            <v>B0Z</v>
          </cell>
          <cell r="B10" t="str">
            <v>ONQ</v>
          </cell>
          <cell r="C10">
            <v>225000.00000000239</v>
          </cell>
          <cell r="D10">
            <v>185000</v>
          </cell>
          <cell r="E10">
            <v>196999.99999999898</v>
          </cell>
          <cell r="F10">
            <v>208000</v>
          </cell>
          <cell r="G10">
            <v>197000</v>
          </cell>
          <cell r="H10">
            <v>190000</v>
          </cell>
          <cell r="I10">
            <v>195000</v>
          </cell>
          <cell r="J10">
            <v>219000</v>
          </cell>
          <cell r="K10">
            <v>189000</v>
          </cell>
          <cell r="L10">
            <v>183999.99999999831</v>
          </cell>
          <cell r="M10">
            <v>165946.22109710996</v>
          </cell>
          <cell r="N10">
            <v>184714.91788616375</v>
          </cell>
          <cell r="O10">
            <v>197115.29695199433</v>
          </cell>
          <cell r="P10">
            <v>216653.00974659217</v>
          </cell>
          <cell r="Q10">
            <v>217398.8079186515</v>
          </cell>
          <cell r="R10">
            <v>223703.16730086901</v>
          </cell>
          <cell r="S10">
            <v>213231.43188961732</v>
          </cell>
        </row>
        <row r="11">
          <cell r="A11" t="str">
            <v>B1Z</v>
          </cell>
          <cell r="B11" t="str">
            <v>OQ</v>
          </cell>
          <cell r="C11">
            <v>112000</v>
          </cell>
          <cell r="D11">
            <v>103000</v>
          </cell>
          <cell r="E11">
            <v>108000</v>
          </cell>
          <cell r="F11">
            <v>113000</v>
          </cell>
          <cell r="G11">
            <v>109000</v>
          </cell>
          <cell r="H11">
            <v>107000</v>
          </cell>
          <cell r="I11">
            <v>105999.99999999929</v>
          </cell>
          <cell r="J11">
            <v>108000</v>
          </cell>
          <cell r="K11">
            <v>93000.000000000116</v>
          </cell>
          <cell r="L11">
            <v>109000</v>
          </cell>
          <cell r="M11">
            <v>107637.96719393569</v>
          </cell>
          <cell r="N11">
            <v>107059.3910967867</v>
          </cell>
          <cell r="O11">
            <v>107117.78162982312</v>
          </cell>
          <cell r="P11">
            <v>100999.09581967919</v>
          </cell>
          <cell r="Q11">
            <v>104630.16852221519</v>
          </cell>
          <cell r="R11">
            <v>116318.8099328742</v>
          </cell>
          <cell r="S11">
            <v>114221.24048807943</v>
          </cell>
        </row>
        <row r="12">
          <cell r="A12" t="str">
            <v>B2Z</v>
          </cell>
          <cell r="B12" t="str">
            <v>OQ</v>
          </cell>
          <cell r="C12">
            <v>350000.0000000018</v>
          </cell>
          <cell r="D12">
            <v>354000.00000000361</v>
          </cell>
          <cell r="E12">
            <v>362999.99999999767</v>
          </cell>
          <cell r="F12">
            <v>343000.00000000157</v>
          </cell>
          <cell r="G12">
            <v>337000</v>
          </cell>
          <cell r="H12">
            <v>341000.00000000163</v>
          </cell>
          <cell r="I12">
            <v>337999.99999999767</v>
          </cell>
          <cell r="J12">
            <v>349999.99999999942</v>
          </cell>
          <cell r="K12">
            <v>356999.99999999627</v>
          </cell>
          <cell r="L12">
            <v>376000.00000000087</v>
          </cell>
          <cell r="M12">
            <v>376700.50781094213</v>
          </cell>
          <cell r="N12">
            <v>372878.7635626648</v>
          </cell>
          <cell r="O12">
            <v>355811.11656171916</v>
          </cell>
          <cell r="P12">
            <v>370910.71326134121</v>
          </cell>
          <cell r="Q12">
            <v>372947.91956952697</v>
          </cell>
          <cell r="R12">
            <v>416477.77650323062</v>
          </cell>
          <cell r="S12">
            <v>388629.51898000384</v>
          </cell>
        </row>
        <row r="13">
          <cell r="A13" t="str">
            <v>B3Z</v>
          </cell>
          <cell r="B13" t="str">
            <v>ONQ</v>
          </cell>
          <cell r="C13">
            <v>122000</v>
          </cell>
          <cell r="D13">
            <v>123000</v>
          </cell>
          <cell r="E13">
            <v>146000</v>
          </cell>
          <cell r="F13">
            <v>149000.00000000131</v>
          </cell>
          <cell r="G13">
            <v>140000</v>
          </cell>
          <cell r="H13">
            <v>147000.00000000052</v>
          </cell>
          <cell r="I13">
            <v>156999.99999999904</v>
          </cell>
          <cell r="J13">
            <v>155999.99999999884</v>
          </cell>
          <cell r="K13">
            <v>147000.00000000052</v>
          </cell>
          <cell r="L13">
            <v>147999.99999999866</v>
          </cell>
          <cell r="M13">
            <v>132630.19702477398</v>
          </cell>
          <cell r="N13">
            <v>150454.49464248589</v>
          </cell>
          <cell r="O13">
            <v>169438.01707489407</v>
          </cell>
          <cell r="P13">
            <v>167016.90118868707</v>
          </cell>
          <cell r="Q13">
            <v>144116.88018129053</v>
          </cell>
          <cell r="R13">
            <v>146437.90217482758</v>
          </cell>
          <cell r="S13">
            <v>127628.03961780122</v>
          </cell>
        </row>
        <row r="14">
          <cell r="A14" t="str">
            <v>B4Z</v>
          </cell>
          <cell r="B14" t="str">
            <v>OQ</v>
          </cell>
          <cell r="C14">
            <v>513000.00000000221</v>
          </cell>
          <cell r="D14">
            <v>517000.00000000396</v>
          </cell>
          <cell r="E14">
            <v>535000.00000000361</v>
          </cell>
          <cell r="F14">
            <v>542000.00000000221</v>
          </cell>
          <cell r="G14">
            <v>529000.00000000396</v>
          </cell>
          <cell r="H14">
            <v>518000.00000000407</v>
          </cell>
          <cell r="I14">
            <v>516999.99999999849</v>
          </cell>
          <cell r="J14">
            <v>517999.99999999884</v>
          </cell>
          <cell r="K14">
            <v>516999.99999999575</v>
          </cell>
          <cell r="L14">
            <v>526000.00000000116</v>
          </cell>
          <cell r="M14">
            <v>529082.94252125383</v>
          </cell>
          <cell r="N14">
            <v>518706.54729576822</v>
          </cell>
          <cell r="O14">
            <v>527282.16458254436</v>
          </cell>
          <cell r="P14">
            <v>588587.49626161659</v>
          </cell>
          <cell r="Q14">
            <v>569978.03499413829</v>
          </cell>
          <cell r="R14">
            <v>561610.41931935982</v>
          </cell>
          <cell r="S14">
            <v>532475.77022320847</v>
          </cell>
        </row>
        <row r="15">
          <cell r="A15" t="str">
            <v>B5Z</v>
          </cell>
          <cell r="B15" t="str">
            <v>OQ</v>
          </cell>
          <cell r="C15">
            <v>67000.000000000262</v>
          </cell>
          <cell r="D15">
            <v>62000.000000000429</v>
          </cell>
          <cell r="E15">
            <v>69000.000000000233</v>
          </cell>
          <cell r="F15">
            <v>70000.000000000349</v>
          </cell>
          <cell r="G15">
            <v>75000.00000000048</v>
          </cell>
          <cell r="H15">
            <v>72000.000000000669</v>
          </cell>
          <cell r="I15">
            <v>68999.999999999331</v>
          </cell>
          <cell r="J15">
            <v>73000</v>
          </cell>
          <cell r="K15">
            <v>80999.999999999316</v>
          </cell>
          <cell r="L15">
            <v>74000</v>
          </cell>
          <cell r="M15">
            <v>72830.673740033832</v>
          </cell>
          <cell r="N15">
            <v>77224.205612456673</v>
          </cell>
          <cell r="O15">
            <v>66328.587929110319</v>
          </cell>
          <cell r="P15">
            <v>68563.496781374779</v>
          </cell>
          <cell r="Q15">
            <v>81123.568924269115</v>
          </cell>
          <cell r="R15">
            <v>81613.209383923779</v>
          </cell>
          <cell r="S15">
            <v>82289.189310486021</v>
          </cell>
        </row>
        <row r="16">
          <cell r="A16" t="str">
            <v>B6Z</v>
          </cell>
          <cell r="B16" t="str">
            <v>PI ind</v>
          </cell>
          <cell r="C16">
            <v>251000.00000000163</v>
          </cell>
          <cell r="D16">
            <v>251000.00000000367</v>
          </cell>
          <cell r="E16">
            <v>258999.99999999796</v>
          </cell>
          <cell r="F16">
            <v>250000.00000000364</v>
          </cell>
          <cell r="G16">
            <v>235999.99999999939</v>
          </cell>
          <cell r="H16">
            <v>222000.00000000309</v>
          </cell>
          <cell r="I16">
            <v>214000.00000000073</v>
          </cell>
          <cell r="J16">
            <v>237999.99999999817</v>
          </cell>
          <cell r="K16">
            <v>245999.9999999959</v>
          </cell>
          <cell r="L16">
            <v>249000.00000000146</v>
          </cell>
          <cell r="M16">
            <v>246939.07060991175</v>
          </cell>
          <cell r="N16">
            <v>246271.34329282527</v>
          </cell>
          <cell r="O16">
            <v>258870.81565903613</v>
          </cell>
          <cell r="P16">
            <v>241600.2986886212</v>
          </cell>
          <cell r="Q16">
            <v>249150.47927306165</v>
          </cell>
          <cell r="R16">
            <v>293342.32015327748</v>
          </cell>
          <cell r="S16">
            <v>271796.49190670374</v>
          </cell>
        </row>
        <row r="17">
          <cell r="A17" t="str">
            <v>B7Z</v>
          </cell>
          <cell r="B17" t="str">
            <v>Cad</v>
          </cell>
          <cell r="C17">
            <v>92000.00000000099</v>
          </cell>
          <cell r="D17">
            <v>98000.000000001033</v>
          </cell>
          <cell r="E17">
            <v>93999.999999999389</v>
          </cell>
          <cell r="F17">
            <v>93000.000000000262</v>
          </cell>
          <cell r="G17">
            <v>86999.999999999229</v>
          </cell>
          <cell r="H17">
            <v>81999.999999999782</v>
          </cell>
          <cell r="I17">
            <v>81999.99999999984</v>
          </cell>
          <cell r="J17">
            <v>96000.000000000407</v>
          </cell>
          <cell r="K17">
            <v>107999.99999999916</v>
          </cell>
          <cell r="L17">
            <v>102000.00000000119</v>
          </cell>
          <cell r="M17">
            <v>104814.86835535269</v>
          </cell>
          <cell r="N17">
            <v>103166.42720874993</v>
          </cell>
          <cell r="O17">
            <v>96430.242344678933</v>
          </cell>
          <cell r="P17">
            <v>93922.546842720811</v>
          </cell>
          <cell r="Q17">
            <v>116462.23987035005</v>
          </cell>
          <cell r="R17">
            <v>112896.98507238616</v>
          </cell>
          <cell r="S17">
            <v>140104.2106430186</v>
          </cell>
        </row>
        <row r="18">
          <cell r="A18" t="str">
            <v>C0Z</v>
          </cell>
          <cell r="B18" t="str">
            <v>ONQ</v>
          </cell>
          <cell r="C18">
            <v>48000.000000000517</v>
          </cell>
          <cell r="D18">
            <v>30000</v>
          </cell>
          <cell r="E18">
            <v>43000.00000000008</v>
          </cell>
          <cell r="F18">
            <v>39000.000000000415</v>
          </cell>
          <cell r="G18">
            <v>37999.99999999992</v>
          </cell>
          <cell r="H18">
            <v>44999.999999999702</v>
          </cell>
          <cell r="I18">
            <v>49999.999999999658</v>
          </cell>
          <cell r="J18">
            <v>44000</v>
          </cell>
          <cell r="K18">
            <v>46000.000000000291</v>
          </cell>
          <cell r="L18">
            <v>42999.999999999447</v>
          </cell>
          <cell r="M18">
            <v>39561.110967850022</v>
          </cell>
          <cell r="N18">
            <v>39577.860121078666</v>
          </cell>
          <cell r="O18">
            <v>50809.258240417199</v>
          </cell>
          <cell r="P18">
            <v>45357.708366205639</v>
          </cell>
          <cell r="Q18">
            <v>48415.879333150195</v>
          </cell>
          <cell r="R18">
            <v>44895.455543971359</v>
          </cell>
          <cell r="S18">
            <v>35198.274056728042</v>
          </cell>
        </row>
        <row r="19">
          <cell r="A19" t="str">
            <v>C1Z</v>
          </cell>
          <cell r="B19" t="str">
            <v>OQ</v>
          </cell>
          <cell r="C19">
            <v>70000</v>
          </cell>
          <cell r="D19">
            <v>81000.000000000291</v>
          </cell>
          <cell r="E19">
            <v>80000.00000000032</v>
          </cell>
          <cell r="F19">
            <v>83000</v>
          </cell>
          <cell r="G19">
            <v>81000.000000000422</v>
          </cell>
          <cell r="H19">
            <v>84999.999999999869</v>
          </cell>
          <cell r="I19">
            <v>87000</v>
          </cell>
          <cell r="J19">
            <v>82000.000000000495</v>
          </cell>
          <cell r="K19">
            <v>82999.999999999534</v>
          </cell>
          <cell r="L19">
            <v>73999.999999999287</v>
          </cell>
          <cell r="M19">
            <v>72892.40814121798</v>
          </cell>
          <cell r="N19">
            <v>63311.985991195354</v>
          </cell>
          <cell r="O19">
            <v>63339.689918069176</v>
          </cell>
          <cell r="P19">
            <v>72355.131401410297</v>
          </cell>
          <cell r="Q19">
            <v>77061.696681962683</v>
          </cell>
          <cell r="R19">
            <v>81400.354657100164</v>
          </cell>
          <cell r="S19">
            <v>65302.227905256012</v>
          </cell>
        </row>
        <row r="20">
          <cell r="A20" t="str">
            <v>C2Z</v>
          </cell>
          <cell r="B20" t="str">
            <v>PI ind</v>
          </cell>
          <cell r="C20">
            <v>174000.00000000276</v>
          </cell>
          <cell r="D20">
            <v>154000.00000000114</v>
          </cell>
          <cell r="E20">
            <v>158999.99999999948</v>
          </cell>
          <cell r="F20">
            <v>162000.00000000311</v>
          </cell>
          <cell r="G20">
            <v>163000</v>
          </cell>
          <cell r="H20">
            <v>165000.00000000271</v>
          </cell>
          <cell r="I20">
            <v>151000.00000000058</v>
          </cell>
          <cell r="J20">
            <v>151999.99999999942</v>
          </cell>
          <cell r="K20">
            <v>155999.99999999846</v>
          </cell>
          <cell r="L20">
            <v>146000.00000000081</v>
          </cell>
          <cell r="M20">
            <v>143840.27259080732</v>
          </cell>
          <cell r="N20">
            <v>144089.54654026325</v>
          </cell>
          <cell r="O20">
            <v>125022.32524541876</v>
          </cell>
          <cell r="P20">
            <v>118344.17964125663</v>
          </cell>
          <cell r="Q20">
            <v>122447.0813653373</v>
          </cell>
          <cell r="R20">
            <v>146538.64357024324</v>
          </cell>
          <cell r="S20">
            <v>144443.04763882892</v>
          </cell>
        </row>
        <row r="21">
          <cell r="A21" t="str">
            <v>D0Z</v>
          </cell>
          <cell r="B21" t="str">
            <v>ONQ</v>
          </cell>
          <cell r="C21">
            <v>47000.000000000204</v>
          </cell>
          <cell r="D21">
            <v>47000</v>
          </cell>
          <cell r="E21">
            <v>42000.000000000095</v>
          </cell>
          <cell r="F21">
            <v>48000.000000000487</v>
          </cell>
          <cell r="G21">
            <v>48000.000000000284</v>
          </cell>
          <cell r="H21">
            <v>51000.000000000437</v>
          </cell>
          <cell r="I21">
            <v>50000</v>
          </cell>
          <cell r="J21">
            <v>57000.000000000226</v>
          </cell>
          <cell r="K21">
            <v>70999.999999999447</v>
          </cell>
          <cell r="L21">
            <v>57999.999999998799</v>
          </cell>
          <cell r="M21">
            <v>52964.867103669385</v>
          </cell>
          <cell r="N21">
            <v>56799.540853032078</v>
          </cell>
          <cell r="O21">
            <v>53399.643538327182</v>
          </cell>
          <cell r="P21">
            <v>55863.346695492859</v>
          </cell>
          <cell r="Q21">
            <v>64412.759407412304</v>
          </cell>
          <cell r="R21">
            <v>51473.785721506043</v>
          </cell>
          <cell r="S21">
            <v>40321.01484058088</v>
          </cell>
        </row>
        <row r="22">
          <cell r="A22" t="str">
            <v>D1Z</v>
          </cell>
          <cell r="B22" t="str">
            <v>OQ</v>
          </cell>
          <cell r="C22">
            <v>119000</v>
          </cell>
          <cell r="D22">
            <v>125000.0000000009</v>
          </cell>
          <cell r="E22">
            <v>130000</v>
          </cell>
          <cell r="F22">
            <v>134000.00000000114</v>
          </cell>
          <cell r="G22">
            <v>124000.00000000068</v>
          </cell>
          <cell r="H22">
            <v>134000.0000000007</v>
          </cell>
          <cell r="I22">
            <v>137999.99999999942</v>
          </cell>
          <cell r="J22">
            <v>145000.00000000052</v>
          </cell>
          <cell r="K22">
            <v>147000</v>
          </cell>
          <cell r="L22">
            <v>140000</v>
          </cell>
          <cell r="M22">
            <v>139511.17876649846</v>
          </cell>
          <cell r="N22">
            <v>148112.21251628172</v>
          </cell>
          <cell r="O22">
            <v>133875.85513687224</v>
          </cell>
          <cell r="P22">
            <v>139150.61525813825</v>
          </cell>
          <cell r="Q22">
            <v>146608.60134323174</v>
          </cell>
          <cell r="R22">
            <v>134665.50898378008</v>
          </cell>
          <cell r="S22">
            <v>116485.66097309822</v>
          </cell>
        </row>
        <row r="23">
          <cell r="A23" t="str">
            <v>D2Z</v>
          </cell>
          <cell r="B23" t="str">
            <v>OQ</v>
          </cell>
          <cell r="C23">
            <v>171999.99999999919</v>
          </cell>
          <cell r="D23">
            <v>164000</v>
          </cell>
          <cell r="E23">
            <v>150000.00000000081</v>
          </cell>
          <cell r="F23">
            <v>156000.00000000105</v>
          </cell>
          <cell r="G23">
            <v>167000</v>
          </cell>
          <cell r="H23">
            <v>165000.00000000049</v>
          </cell>
          <cell r="I23">
            <v>165999.99999999889</v>
          </cell>
          <cell r="J23">
            <v>179000.00000000119</v>
          </cell>
          <cell r="K23">
            <v>183000</v>
          </cell>
          <cell r="L23">
            <v>176000</v>
          </cell>
          <cell r="M23">
            <v>175571.01445641025</v>
          </cell>
          <cell r="N23">
            <v>160811.19574968619</v>
          </cell>
          <cell r="O23">
            <v>149476.77297149316</v>
          </cell>
          <cell r="P23">
            <v>152541.73800962442</v>
          </cell>
          <cell r="Q23">
            <v>166502.26202732953</v>
          </cell>
          <cell r="R23">
            <v>181355.30707507339</v>
          </cell>
          <cell r="S23">
            <v>161793.32558991993</v>
          </cell>
        </row>
        <row r="24">
          <cell r="A24" t="str">
            <v>D3Z</v>
          </cell>
          <cell r="B24" t="str">
            <v>ONQ</v>
          </cell>
          <cell r="C24">
            <v>238000</v>
          </cell>
          <cell r="D24">
            <v>219000.00000000227</v>
          </cell>
          <cell r="E24">
            <v>242000</v>
          </cell>
          <cell r="F24">
            <v>217000.00000000111</v>
          </cell>
          <cell r="G24">
            <v>223000.00000000052</v>
          </cell>
          <cell r="H24">
            <v>222000.00000000151</v>
          </cell>
          <cell r="I24">
            <v>240000</v>
          </cell>
          <cell r="J24">
            <v>258000.00000000114</v>
          </cell>
          <cell r="K24">
            <v>267000.00000000163</v>
          </cell>
          <cell r="L24">
            <v>250999.99999999828</v>
          </cell>
          <cell r="M24">
            <v>227924.13206914882</v>
          </cell>
          <cell r="N24">
            <v>228338.66302355082</v>
          </cell>
          <cell r="O24">
            <v>214850.52713371688</v>
          </cell>
          <cell r="P24">
            <v>196006.00104963267</v>
          </cell>
          <cell r="Q24">
            <v>201732.94875046003</v>
          </cell>
          <cell r="R24">
            <v>183238.07779918786</v>
          </cell>
          <cell r="S24">
            <v>158019.23988303321</v>
          </cell>
        </row>
        <row r="25">
          <cell r="A25" t="str">
            <v>D4Z</v>
          </cell>
          <cell r="B25" t="str">
            <v>OQ</v>
          </cell>
          <cell r="C25">
            <v>153000</v>
          </cell>
          <cell r="D25">
            <v>145000.00000000108</v>
          </cell>
          <cell r="E25">
            <v>161000.00000000049</v>
          </cell>
          <cell r="F25">
            <v>167000.00000000067</v>
          </cell>
          <cell r="G25">
            <v>166999.99999999939</v>
          </cell>
          <cell r="H25">
            <v>158000.00000000105</v>
          </cell>
          <cell r="I25">
            <v>169999.99999999892</v>
          </cell>
          <cell r="J25">
            <v>167000.00000000119</v>
          </cell>
          <cell r="K25">
            <v>161999.99999999924</v>
          </cell>
          <cell r="L25">
            <v>173999.99999999843</v>
          </cell>
          <cell r="M25">
            <v>171075.56429286991</v>
          </cell>
          <cell r="N25">
            <v>167645.96186856995</v>
          </cell>
          <cell r="O25">
            <v>185678.91841835034</v>
          </cell>
          <cell r="P25">
            <v>169859.14048798775</v>
          </cell>
          <cell r="Q25">
            <v>156781.06689089167</v>
          </cell>
          <cell r="R25">
            <v>167120.65361636446</v>
          </cell>
          <cell r="S25">
            <v>155994.93752685777</v>
          </cell>
        </row>
        <row r="26">
          <cell r="A26" t="str">
            <v>D6Z</v>
          </cell>
          <cell r="B26" t="str">
            <v>PI ind</v>
          </cell>
          <cell r="C26">
            <v>233000.00000000314</v>
          </cell>
          <cell r="D26">
            <v>227000.00000000218</v>
          </cell>
          <cell r="E26">
            <v>228999.99999999849</v>
          </cell>
          <cell r="F26">
            <v>227000.0000000016</v>
          </cell>
          <cell r="G26">
            <v>231999.99999999936</v>
          </cell>
          <cell r="H26">
            <v>238000.00000000163</v>
          </cell>
          <cell r="I26">
            <v>240000.00000000114</v>
          </cell>
          <cell r="J26">
            <v>222000.00000000198</v>
          </cell>
          <cell r="K26">
            <v>236999.9999999968</v>
          </cell>
          <cell r="L26">
            <v>233000</v>
          </cell>
          <cell r="M26">
            <v>230853.07708067723</v>
          </cell>
          <cell r="N26">
            <v>238668.63083383808</v>
          </cell>
          <cell r="O26">
            <v>241730.56899421959</v>
          </cell>
          <cell r="P26">
            <v>253834.92964835686</v>
          </cell>
          <cell r="Q26">
            <v>269820.23239134671</v>
          </cell>
          <cell r="R26">
            <v>260909.3003253557</v>
          </cell>
          <cell r="S26">
            <v>228986.18236605069</v>
          </cell>
        </row>
        <row r="27">
          <cell r="A27" t="str">
            <v>E0Z</v>
          </cell>
          <cell r="B27" t="str">
            <v>ONQ</v>
          </cell>
          <cell r="C27">
            <v>226000.0000000014</v>
          </cell>
          <cell r="D27">
            <v>229000</v>
          </cell>
          <cell r="E27">
            <v>242000</v>
          </cell>
          <cell r="F27">
            <v>204999.99999999942</v>
          </cell>
          <cell r="G27">
            <v>196000.00000000125</v>
          </cell>
          <cell r="H27">
            <v>234000</v>
          </cell>
          <cell r="I27">
            <v>210999.99999999726</v>
          </cell>
          <cell r="J27">
            <v>264000</v>
          </cell>
          <cell r="K27">
            <v>292000</v>
          </cell>
          <cell r="L27">
            <v>275000.00000000541</v>
          </cell>
          <cell r="M27">
            <v>250956.73139589207</v>
          </cell>
          <cell r="N27">
            <v>264281.49886808597</v>
          </cell>
          <cell r="O27">
            <v>256499.59388960706</v>
          </cell>
          <cell r="P27">
            <v>229567.70312363212</v>
          </cell>
          <cell r="Q27">
            <v>243450.56102283177</v>
          </cell>
          <cell r="R27">
            <v>255550.96521956797</v>
          </cell>
          <cell r="S27">
            <v>216394.43890594717</v>
          </cell>
        </row>
        <row r="28">
          <cell r="A28" t="str">
            <v>E1Z</v>
          </cell>
          <cell r="B28" t="str">
            <v>OQ</v>
          </cell>
          <cell r="C28">
            <v>287000.00000000157</v>
          </cell>
          <cell r="D28">
            <v>304000.00000000285</v>
          </cell>
          <cell r="E28">
            <v>299000</v>
          </cell>
          <cell r="F28">
            <v>293000</v>
          </cell>
          <cell r="G28">
            <v>314999.9999999982</v>
          </cell>
          <cell r="H28">
            <v>329000.00000000169</v>
          </cell>
          <cell r="I28">
            <v>340999.99999999948</v>
          </cell>
          <cell r="J28">
            <v>368000</v>
          </cell>
          <cell r="K28">
            <v>369999.99999999686</v>
          </cell>
          <cell r="L28">
            <v>352999.99999999645</v>
          </cell>
          <cell r="M28">
            <v>347405.92455607152</v>
          </cell>
          <cell r="N28">
            <v>338779.53110699647</v>
          </cell>
          <cell r="O28">
            <v>321007.57834460458</v>
          </cell>
          <cell r="P28">
            <v>313255.23001923715</v>
          </cell>
          <cell r="Q28">
            <v>323043.21188540576</v>
          </cell>
          <cell r="R28">
            <v>302235.53551598295</v>
          </cell>
          <cell r="S28">
            <v>310170.87421823468</v>
          </cell>
        </row>
        <row r="29">
          <cell r="A29" t="str">
            <v>E2Z</v>
          </cell>
          <cell r="B29" t="str">
            <v>PI ind</v>
          </cell>
          <cell r="C29">
            <v>206000.00000000355</v>
          </cell>
          <cell r="D29">
            <v>207000.00000000221</v>
          </cell>
          <cell r="E29">
            <v>225000</v>
          </cell>
          <cell r="F29">
            <v>217000.00000000239</v>
          </cell>
          <cell r="G29">
            <v>216000.0000000016</v>
          </cell>
          <cell r="H29">
            <v>220000.00000000198</v>
          </cell>
          <cell r="I29">
            <v>217000</v>
          </cell>
          <cell r="J29">
            <v>210999.99999999921</v>
          </cell>
          <cell r="K29">
            <v>213999.99999999785</v>
          </cell>
          <cell r="L29">
            <v>223000.00000000105</v>
          </cell>
          <cell r="M29">
            <v>220080.24889858448</v>
          </cell>
          <cell r="N29">
            <v>218615.18819970719</v>
          </cell>
          <cell r="O29">
            <v>218307.06952935152</v>
          </cell>
          <cell r="P29">
            <v>210787.87505199577</v>
          </cell>
          <cell r="Q29">
            <v>196999.16956440671</v>
          </cell>
          <cell r="R29">
            <v>204390.64149682567</v>
          </cell>
          <cell r="S29">
            <v>222881.37118149124</v>
          </cell>
        </row>
        <row r="30">
          <cell r="A30" t="str">
            <v>F0Z</v>
          </cell>
          <cell r="B30" t="str">
            <v>ONQ</v>
          </cell>
          <cell r="C30">
            <v>136000</v>
          </cell>
          <cell r="D30">
            <v>92999.99999999968</v>
          </cell>
          <cell r="E30">
            <v>79000.000000000116</v>
          </cell>
          <cell r="F30">
            <v>67000.000000000175</v>
          </cell>
          <cell r="G30">
            <v>71999.999999999709</v>
          </cell>
          <cell r="H30">
            <v>71000.000000000146</v>
          </cell>
          <cell r="I30">
            <v>62999.99999999992</v>
          </cell>
          <cell r="J30">
            <v>57000.000000000073</v>
          </cell>
          <cell r="K30">
            <v>54999.999999999665</v>
          </cell>
          <cell r="L30">
            <v>52999.999999999258</v>
          </cell>
          <cell r="M30">
            <v>49568.91048688499</v>
          </cell>
          <cell r="N30">
            <v>42682.137239620286</v>
          </cell>
          <cell r="O30">
            <v>38602.062671559637</v>
          </cell>
          <cell r="P30">
            <v>34030.162983775263</v>
          </cell>
          <cell r="Q30">
            <v>34463.578909271419</v>
          </cell>
          <cell r="R30">
            <v>31731.80559744954</v>
          </cell>
          <cell r="S30">
            <v>28751.591575746395</v>
          </cell>
        </row>
        <row r="31">
          <cell r="A31" t="str">
            <v>F1Z</v>
          </cell>
          <cell r="B31" t="str">
            <v>OQ</v>
          </cell>
          <cell r="C31">
            <v>147999.99999999889</v>
          </cell>
          <cell r="D31">
            <v>155000</v>
          </cell>
          <cell r="E31">
            <v>155000.0000000018</v>
          </cell>
          <cell r="F31">
            <v>147000</v>
          </cell>
          <cell r="G31">
            <v>145999.99999999948</v>
          </cell>
          <cell r="H31">
            <v>142000</v>
          </cell>
          <cell r="I31">
            <v>142999.99999999854</v>
          </cell>
          <cell r="J31">
            <v>139000.00000000049</v>
          </cell>
          <cell r="K31">
            <v>134999.99999999936</v>
          </cell>
          <cell r="L31">
            <v>108999.99999999898</v>
          </cell>
          <cell r="M31">
            <v>104789.7910342847</v>
          </cell>
          <cell r="N31">
            <v>98624.885947724615</v>
          </cell>
          <cell r="O31">
            <v>91670.395027143939</v>
          </cell>
          <cell r="P31">
            <v>79083.704097142516</v>
          </cell>
          <cell r="Q31">
            <v>66921.854172513078</v>
          </cell>
          <cell r="R31">
            <v>79641.461668338467</v>
          </cell>
          <cell r="S31">
            <v>77446.515403668367</v>
          </cell>
        </row>
        <row r="32">
          <cell r="A32" t="str">
            <v>F2Z</v>
          </cell>
          <cell r="B32" t="str">
            <v>ONQ</v>
          </cell>
          <cell r="C32">
            <v>35999.999999999876</v>
          </cell>
          <cell r="D32">
            <v>36000.000000000371</v>
          </cell>
          <cell r="E32">
            <v>39999.999999999789</v>
          </cell>
          <cell r="F32">
            <v>33000.000000000371</v>
          </cell>
          <cell r="G32">
            <v>31000</v>
          </cell>
          <cell r="H32">
            <v>27000.000000000109</v>
          </cell>
          <cell r="I32">
            <v>32000.000000000051</v>
          </cell>
          <cell r="J32">
            <v>26999.999999999945</v>
          </cell>
          <cell r="K32">
            <v>33000.000000000146</v>
          </cell>
          <cell r="L32">
            <v>32999.999999999694</v>
          </cell>
          <cell r="M32">
            <v>30212.046883208845</v>
          </cell>
          <cell r="N32">
            <v>32320.808390406622</v>
          </cell>
          <cell r="O32">
            <v>38999.989469944223</v>
          </cell>
          <cell r="P32">
            <v>39264.043894900504</v>
          </cell>
          <cell r="Q32">
            <v>28451.708086234827</v>
          </cell>
          <cell r="R32">
            <v>28864.448133384194</v>
          </cell>
          <cell r="S32">
            <v>37787.852900478771</v>
          </cell>
        </row>
        <row r="33">
          <cell r="A33" t="str">
            <v>F3Z</v>
          </cell>
          <cell r="B33" t="str">
            <v>OQ</v>
          </cell>
          <cell r="C33">
            <v>77000.000000000087</v>
          </cell>
          <cell r="D33">
            <v>81000.00000000032</v>
          </cell>
          <cell r="E33">
            <v>85999.999999999563</v>
          </cell>
          <cell r="F33">
            <v>85999.999999999738</v>
          </cell>
          <cell r="G33">
            <v>73999.999999999622</v>
          </cell>
          <cell r="H33">
            <v>78000.000000000495</v>
          </cell>
          <cell r="I33">
            <v>74999.999999999913</v>
          </cell>
          <cell r="J33">
            <v>84000.000000000204</v>
          </cell>
          <cell r="K33">
            <v>79999.99999999901</v>
          </cell>
          <cell r="L33">
            <v>82000.000000000437</v>
          </cell>
          <cell r="M33">
            <v>81642.07888111638</v>
          </cell>
          <cell r="N33">
            <v>81337.625103116647</v>
          </cell>
          <cell r="O33">
            <v>79895.155554160185</v>
          </cell>
          <cell r="P33">
            <v>75162.462002424116</v>
          </cell>
          <cell r="Q33">
            <v>64148.907016209108</v>
          </cell>
          <cell r="R33">
            <v>72523.92980094465</v>
          </cell>
          <cell r="S33">
            <v>108685.8859504553</v>
          </cell>
        </row>
        <row r="34">
          <cell r="A34" t="str">
            <v>F4Z</v>
          </cell>
          <cell r="B34" t="str">
            <v>OQ</v>
          </cell>
          <cell r="C34">
            <v>114000.00000000067</v>
          </cell>
          <cell r="D34">
            <v>117000</v>
          </cell>
          <cell r="E34">
            <v>107000.00000000052</v>
          </cell>
          <cell r="F34">
            <v>115000</v>
          </cell>
          <cell r="G34">
            <v>100000.0000000006</v>
          </cell>
          <cell r="H34">
            <v>97000</v>
          </cell>
          <cell r="I34">
            <v>86999.99999999952</v>
          </cell>
          <cell r="J34">
            <v>101000</v>
          </cell>
          <cell r="K34">
            <v>97999.999999999272</v>
          </cell>
          <cell r="L34">
            <v>103000</v>
          </cell>
          <cell r="M34">
            <v>99891.019525184282</v>
          </cell>
          <cell r="N34">
            <v>93981.75918467388</v>
          </cell>
          <cell r="O34">
            <v>88638.265350029687</v>
          </cell>
          <cell r="P34">
            <v>86401.989375994919</v>
          </cell>
          <cell r="Q34">
            <v>85174.251673510575</v>
          </cell>
          <cell r="R34">
            <v>90723.848934537775</v>
          </cell>
          <cell r="S34">
            <v>70089.599314980806</v>
          </cell>
        </row>
        <row r="35">
          <cell r="A35" t="str">
            <v>F5Z</v>
          </cell>
          <cell r="B35" t="str">
            <v>PI ind</v>
          </cell>
          <cell r="C35">
            <v>36000.000000000575</v>
          </cell>
          <cell r="D35">
            <v>33000.000000000276</v>
          </cell>
          <cell r="E35">
            <v>26000</v>
          </cell>
          <cell r="F35">
            <v>32000.000000000189</v>
          </cell>
          <cell r="G35">
            <v>28999.999999999865</v>
          </cell>
          <cell r="H35">
            <v>31000.000000000382</v>
          </cell>
          <cell r="I35">
            <v>37000.000000000058</v>
          </cell>
          <cell r="J35">
            <v>32000.000000000218</v>
          </cell>
          <cell r="K35">
            <v>35999.999999999527</v>
          </cell>
          <cell r="L35">
            <v>47000.00000000072</v>
          </cell>
          <cell r="M35">
            <v>46032.68719781551</v>
          </cell>
          <cell r="N35">
            <v>42443.541354547568</v>
          </cell>
          <cell r="O35">
            <v>44710.897213521755</v>
          </cell>
          <cell r="P35">
            <v>35006.670312298047</v>
          </cell>
          <cell r="Q35">
            <v>45993.772295136849</v>
          </cell>
          <cell r="R35">
            <v>47335.700658904774</v>
          </cell>
          <cell r="S35">
            <v>34827.860135358431</v>
          </cell>
        </row>
        <row r="36">
          <cell r="A36" t="str">
            <v>G0A</v>
          </cell>
          <cell r="B36" t="str">
            <v>OQ</v>
          </cell>
          <cell r="C36">
            <v>270000</v>
          </cell>
          <cell r="D36">
            <v>273000.00000000151</v>
          </cell>
          <cell r="E36">
            <v>275000</v>
          </cell>
          <cell r="F36">
            <v>301000.0000000018</v>
          </cell>
          <cell r="G36">
            <v>294999.99999999936</v>
          </cell>
          <cell r="H36">
            <v>275000.0000000007</v>
          </cell>
          <cell r="I36">
            <v>276000.00000000146</v>
          </cell>
          <cell r="J36">
            <v>274000.00000000239</v>
          </cell>
          <cell r="K36">
            <v>279999.99999999796</v>
          </cell>
          <cell r="L36">
            <v>273000</v>
          </cell>
          <cell r="M36">
            <v>271573.60972698318</v>
          </cell>
          <cell r="N36">
            <v>249620.76660921858</v>
          </cell>
          <cell r="O36">
            <v>252980.71680619573</v>
          </cell>
          <cell r="P36">
            <v>268026.32223349909</v>
          </cell>
          <cell r="Q36">
            <v>253455.1017165223</v>
          </cell>
          <cell r="R36">
            <v>251575.3115807359</v>
          </cell>
          <cell r="S36">
            <v>234612.40688557926</v>
          </cell>
        </row>
        <row r="37">
          <cell r="A37" t="str">
            <v>G0B</v>
          </cell>
          <cell r="B37" t="str">
            <v>OQ</v>
          </cell>
          <cell r="C37">
            <v>201000.00000000151</v>
          </cell>
          <cell r="D37">
            <v>204000.00000000172</v>
          </cell>
          <cell r="E37">
            <v>182000</v>
          </cell>
          <cell r="F37">
            <v>193000.0000000025</v>
          </cell>
          <cell r="G37">
            <v>193000</v>
          </cell>
          <cell r="H37">
            <v>195000.00000000055</v>
          </cell>
          <cell r="I37">
            <v>206999.99999999837</v>
          </cell>
          <cell r="J37">
            <v>205000</v>
          </cell>
          <cell r="K37">
            <v>204000</v>
          </cell>
          <cell r="L37">
            <v>200999.99999998865</v>
          </cell>
          <cell r="M37">
            <v>206305.22578755635</v>
          </cell>
          <cell r="N37">
            <v>216737.810158187</v>
          </cell>
          <cell r="O37">
            <v>225058.79994032739</v>
          </cell>
          <cell r="P37">
            <v>219344.27937577592</v>
          </cell>
          <cell r="Q37">
            <v>227529.96320292813</v>
          </cell>
          <cell r="R37">
            <v>210293.3404412785</v>
          </cell>
          <cell r="S37">
            <v>181567.25316516659</v>
          </cell>
        </row>
        <row r="38">
          <cell r="A38" t="str">
            <v>G1Z</v>
          </cell>
          <cell r="B38" t="str">
            <v>PI ind</v>
          </cell>
          <cell r="C38">
            <v>309000.00000000297</v>
          </cell>
          <cell r="D38">
            <v>346000.00000000553</v>
          </cell>
          <cell r="E38">
            <v>356000</v>
          </cell>
          <cell r="F38">
            <v>355000.00000000518</v>
          </cell>
          <cell r="G38">
            <v>356999.99999999767</v>
          </cell>
          <cell r="H38">
            <v>361000.00000000588</v>
          </cell>
          <cell r="I38">
            <v>372000</v>
          </cell>
          <cell r="J38">
            <v>378000.00000000361</v>
          </cell>
          <cell r="K38">
            <v>384999.99999999732</v>
          </cell>
          <cell r="L38">
            <v>389999.9999999979</v>
          </cell>
          <cell r="M38">
            <v>385795.45058332902</v>
          </cell>
          <cell r="N38">
            <v>388344.39166048996</v>
          </cell>
          <cell r="O38">
            <v>378058.6829009814</v>
          </cell>
          <cell r="P38">
            <v>388618.85521521338</v>
          </cell>
          <cell r="Q38">
            <v>384122.69612728065</v>
          </cell>
          <cell r="R38">
            <v>399182.16170340858</v>
          </cell>
          <cell r="S38">
            <v>417829.91098373628</v>
          </cell>
        </row>
        <row r="39">
          <cell r="A39" t="str">
            <v>H0Z</v>
          </cell>
          <cell r="B39" t="str">
            <v>Cad</v>
          </cell>
          <cell r="C39">
            <v>122000.00000000067</v>
          </cell>
          <cell r="D39">
            <v>139000.00000000151</v>
          </cell>
          <cell r="E39">
            <v>150000.00000000087</v>
          </cell>
          <cell r="F39">
            <v>148000.00000000102</v>
          </cell>
          <cell r="G39">
            <v>170000</v>
          </cell>
          <cell r="H39">
            <v>142999.99999999945</v>
          </cell>
          <cell r="I39">
            <v>156000.0000000009</v>
          </cell>
          <cell r="J39">
            <v>155000.00000000247</v>
          </cell>
          <cell r="K39">
            <v>185000.00000000102</v>
          </cell>
          <cell r="L39">
            <v>191000</v>
          </cell>
          <cell r="M39">
            <v>195525.73844572945</v>
          </cell>
          <cell r="N39">
            <v>223776.97512721637</v>
          </cell>
          <cell r="O39">
            <v>221062.20807664088</v>
          </cell>
          <cell r="P39">
            <v>224906.03087611933</v>
          </cell>
          <cell r="Q39">
            <v>214913.15740922649</v>
          </cell>
          <cell r="R39">
            <v>233803.68511814665</v>
          </cell>
          <cell r="S39">
            <v>232875.75341432219</v>
          </cell>
        </row>
        <row r="40">
          <cell r="A40" t="str">
            <v>J0Z</v>
          </cell>
          <cell r="B40" t="str">
            <v>ONQ</v>
          </cell>
          <cell r="C40">
            <v>378000.00000000105</v>
          </cell>
          <cell r="D40">
            <v>371000.00000000058</v>
          </cell>
          <cell r="E40">
            <v>370000.00000000093</v>
          </cell>
          <cell r="F40">
            <v>368000.00000000116</v>
          </cell>
          <cell r="G40">
            <v>377000.00000000303</v>
          </cell>
          <cell r="H40">
            <v>395000.00000000233</v>
          </cell>
          <cell r="I40">
            <v>408000</v>
          </cell>
          <cell r="J40">
            <v>436999.99999999703</v>
          </cell>
          <cell r="K40">
            <v>458000</v>
          </cell>
          <cell r="L40">
            <v>430999.99999999348</v>
          </cell>
          <cell r="M40">
            <v>390110.91159300174</v>
          </cell>
          <cell r="N40">
            <v>397151.00707834831</v>
          </cell>
          <cell r="O40">
            <v>408680.81966536568</v>
          </cell>
          <cell r="P40">
            <v>370468.47406514408</v>
          </cell>
          <cell r="Q40">
            <v>365555.65791890601</v>
          </cell>
          <cell r="R40">
            <v>352887.04231002566</v>
          </cell>
          <cell r="S40">
            <v>328356.20661078452</v>
          </cell>
        </row>
        <row r="41">
          <cell r="A41" t="str">
            <v>J1Z</v>
          </cell>
          <cell r="B41" t="str">
            <v>OQ</v>
          </cell>
          <cell r="C41">
            <v>367999.99999999837</v>
          </cell>
          <cell r="D41">
            <v>361000.00000000175</v>
          </cell>
          <cell r="E41">
            <v>402000.00000000326</v>
          </cell>
          <cell r="F41">
            <v>403000.00000000291</v>
          </cell>
          <cell r="G41">
            <v>399999.99999999674</v>
          </cell>
          <cell r="H41">
            <v>427000.00000000192</v>
          </cell>
          <cell r="I41">
            <v>420000.00000000151</v>
          </cell>
          <cell r="J41">
            <v>439000.00000000244</v>
          </cell>
          <cell r="K41">
            <v>458999.99999999721</v>
          </cell>
          <cell r="L41">
            <v>458999.99999999569</v>
          </cell>
          <cell r="M41">
            <v>456477.6882003803</v>
          </cell>
          <cell r="N41">
            <v>476074.23977630801</v>
          </cell>
          <cell r="O41">
            <v>442306.96386615757</v>
          </cell>
          <cell r="P41">
            <v>435234.10774184112</v>
          </cell>
          <cell r="Q41">
            <v>464042.01695137291</v>
          </cell>
          <cell r="R41">
            <v>463925.3362481221</v>
          </cell>
          <cell r="S41">
            <v>448450.03818282619</v>
          </cell>
        </row>
        <row r="42">
          <cell r="A42" t="str">
            <v>J3Z</v>
          </cell>
          <cell r="B42" t="str">
            <v>OQ</v>
          </cell>
          <cell r="C42">
            <v>700000.00000000326</v>
          </cell>
          <cell r="D42">
            <v>695000.00000000512</v>
          </cell>
          <cell r="E42">
            <v>707000.00000000105</v>
          </cell>
          <cell r="F42">
            <v>752000.00000000757</v>
          </cell>
          <cell r="G42">
            <v>725999.99999999697</v>
          </cell>
          <cell r="H42">
            <v>742000.00000000419</v>
          </cell>
          <cell r="I42">
            <v>736999.99999999488</v>
          </cell>
          <cell r="J42">
            <v>761000.0000000064</v>
          </cell>
          <cell r="K42">
            <v>764999.9999999908</v>
          </cell>
          <cell r="L42">
            <v>744999.99999998976</v>
          </cell>
          <cell r="M42">
            <v>733884.53540111391</v>
          </cell>
          <cell r="N42">
            <v>729785.02252763254</v>
          </cell>
          <cell r="O42">
            <v>738036.35637952341</v>
          </cell>
          <cell r="P42">
            <v>760382.30469848495</v>
          </cell>
          <cell r="Q42">
            <v>784465.82509158389</v>
          </cell>
          <cell r="R42">
            <v>775068.82708834077</v>
          </cell>
          <cell r="S42">
            <v>754324.61011344159</v>
          </cell>
        </row>
        <row r="43">
          <cell r="A43" t="str">
            <v>J4Z</v>
          </cell>
          <cell r="B43" t="str">
            <v>PI ter</v>
          </cell>
          <cell r="C43">
            <v>35000.000000000568</v>
          </cell>
          <cell r="D43">
            <v>44000.000000000357</v>
          </cell>
          <cell r="E43">
            <v>43999.999999999876</v>
          </cell>
          <cell r="F43">
            <v>49000.000000000713</v>
          </cell>
          <cell r="G43">
            <v>45999.999999999825</v>
          </cell>
          <cell r="H43">
            <v>42000.00000000008</v>
          </cell>
          <cell r="I43">
            <v>41000.000000000189</v>
          </cell>
          <cell r="J43">
            <v>59000.000000000626</v>
          </cell>
          <cell r="K43">
            <v>67999.999999999593</v>
          </cell>
          <cell r="L43">
            <v>83000.000000001834</v>
          </cell>
          <cell r="M43">
            <v>81877.199047880727</v>
          </cell>
          <cell r="N43">
            <v>103768.84971503909</v>
          </cell>
          <cell r="O43">
            <v>95482.164063520613</v>
          </cell>
          <cell r="P43">
            <v>97085.257115448199</v>
          </cell>
          <cell r="Q43">
            <v>86715.152765894993</v>
          </cell>
          <cell r="R43">
            <v>98435.125813949475</v>
          </cell>
          <cell r="S43">
            <v>90505.649073459252</v>
          </cell>
        </row>
        <row r="44">
          <cell r="A44" t="str">
            <v>J5Z</v>
          </cell>
          <cell r="B44" t="str">
            <v>EQ</v>
          </cell>
          <cell r="C44">
            <v>149000.00000000192</v>
          </cell>
          <cell r="D44">
            <v>138000.00000000099</v>
          </cell>
          <cell r="E44">
            <v>140000</v>
          </cell>
          <cell r="F44">
            <v>145000</v>
          </cell>
          <cell r="G44">
            <v>145000</v>
          </cell>
          <cell r="H44">
            <v>154999.99999999843</v>
          </cell>
          <cell r="I44">
            <v>151000.00000000131</v>
          </cell>
          <cell r="J44">
            <v>153999.99999999924</v>
          </cell>
          <cell r="K44">
            <v>162999.99999999895</v>
          </cell>
          <cell r="L44">
            <v>175999.99999999217</v>
          </cell>
          <cell r="M44">
            <v>176641.78823463203</v>
          </cell>
          <cell r="N44">
            <v>179949.432753175</v>
          </cell>
          <cell r="O44">
            <v>161475.26972981964</v>
          </cell>
          <cell r="P44">
            <v>152647.74751866676</v>
          </cell>
          <cell r="Q44">
            <v>195057.98206101437</v>
          </cell>
          <cell r="R44">
            <v>186151.700003579</v>
          </cell>
          <cell r="S44">
            <v>183398.69132794905</v>
          </cell>
        </row>
        <row r="45">
          <cell r="A45" t="str">
            <v>J6Z</v>
          </cell>
          <cell r="B45" t="str">
            <v>Cad</v>
          </cell>
          <cell r="C45">
            <v>50000.000000000276</v>
          </cell>
          <cell r="D45">
            <v>48000.000000000662</v>
          </cell>
          <cell r="E45">
            <v>51999.999999999694</v>
          </cell>
          <cell r="F45">
            <v>47999.999999999927</v>
          </cell>
          <cell r="G45">
            <v>49999.999999999593</v>
          </cell>
          <cell r="H45">
            <v>49999.99999999944</v>
          </cell>
          <cell r="I45">
            <v>55000</v>
          </cell>
          <cell r="J45">
            <v>58000.000000000618</v>
          </cell>
          <cell r="K45">
            <v>69000</v>
          </cell>
          <cell r="L45">
            <v>63000.000000000153</v>
          </cell>
          <cell r="M45">
            <v>64596.805107469452</v>
          </cell>
          <cell r="N45">
            <v>56739.171078908439</v>
          </cell>
          <cell r="O45">
            <v>67886.795799300802</v>
          </cell>
          <cell r="P45">
            <v>63763.127059561259</v>
          </cell>
          <cell r="Q45">
            <v>69004.32558466609</v>
          </cell>
          <cell r="R45">
            <v>85974.594929937972</v>
          </cell>
          <cell r="S45">
            <v>84871.517629298032</v>
          </cell>
        </row>
        <row r="46">
          <cell r="A46" t="str">
            <v>K0Z</v>
          </cell>
          <cell r="B46" t="str">
            <v>Ind</v>
          </cell>
          <cell r="C46">
            <v>153000</v>
          </cell>
          <cell r="D46">
            <v>142000</v>
          </cell>
          <cell r="E46">
            <v>124000</v>
          </cell>
          <cell r="F46">
            <v>122000</v>
          </cell>
          <cell r="G46">
            <v>118000</v>
          </cell>
          <cell r="H46">
            <v>121000</v>
          </cell>
          <cell r="I46">
            <v>123999.99999999945</v>
          </cell>
          <cell r="J46">
            <v>133000.00000000119</v>
          </cell>
          <cell r="K46">
            <v>136000</v>
          </cell>
          <cell r="L46">
            <v>130999.99999999814</v>
          </cell>
          <cell r="M46">
            <v>125415.71924699466</v>
          </cell>
          <cell r="N46">
            <v>145249.29052438829</v>
          </cell>
          <cell r="O46">
            <v>110518.72631279445</v>
          </cell>
          <cell r="P46">
            <v>111527.34174192813</v>
          </cell>
          <cell r="Q46">
            <v>116383.5373186307</v>
          </cell>
          <cell r="R46">
            <v>110278.09346431396</v>
          </cell>
          <cell r="S46">
            <v>129164.47564313629</v>
          </cell>
        </row>
        <row r="47">
          <cell r="A47" t="str">
            <v>L0Z</v>
          </cell>
          <cell r="B47" t="str">
            <v>EQ</v>
          </cell>
          <cell r="C47">
            <v>593000.00000000093</v>
          </cell>
          <cell r="D47">
            <v>624999.99999999639</v>
          </cell>
          <cell r="E47">
            <v>624999.9999999986</v>
          </cell>
          <cell r="F47">
            <v>627999.99999999825</v>
          </cell>
          <cell r="G47">
            <v>605999.99999999069</v>
          </cell>
          <cell r="H47">
            <v>577999.99999999383</v>
          </cell>
          <cell r="I47">
            <v>575000.00000000512</v>
          </cell>
          <cell r="J47">
            <v>567000</v>
          </cell>
          <cell r="K47">
            <v>544000.0000000007</v>
          </cell>
          <cell r="L47">
            <v>544999.9999999922</v>
          </cell>
          <cell r="M47">
            <v>553408.39495648141</v>
          </cell>
          <cell r="N47">
            <v>495174.33079371147</v>
          </cell>
          <cell r="O47">
            <v>511474.87208491034</v>
          </cell>
          <cell r="P47">
            <v>476931.62276106823</v>
          </cell>
          <cell r="Q47">
            <v>481900.43288317259</v>
          </cell>
          <cell r="R47">
            <v>495688.39790837455</v>
          </cell>
          <cell r="S47">
            <v>471735.30169620429</v>
          </cell>
        </row>
        <row r="48">
          <cell r="A48" t="str">
            <v>L1Z</v>
          </cell>
          <cell r="B48" t="str">
            <v>EQ</v>
          </cell>
          <cell r="C48">
            <v>360000</v>
          </cell>
          <cell r="D48">
            <v>347999.99999999627</v>
          </cell>
          <cell r="E48">
            <v>346000.00000000361</v>
          </cell>
          <cell r="F48">
            <v>364999.99999999622</v>
          </cell>
          <cell r="G48">
            <v>365999.99999999773</v>
          </cell>
          <cell r="H48">
            <v>365999.99999999796</v>
          </cell>
          <cell r="I48">
            <v>360999.99999999854</v>
          </cell>
          <cell r="J48">
            <v>381000.00000000099</v>
          </cell>
          <cell r="K48">
            <v>377000</v>
          </cell>
          <cell r="L48">
            <v>387999.99999999616</v>
          </cell>
          <cell r="M48">
            <v>394629.81015888177</v>
          </cell>
          <cell r="N48">
            <v>392100.69644432369</v>
          </cell>
          <cell r="O48">
            <v>382810.49950931047</v>
          </cell>
          <cell r="P48">
            <v>338938.87022797466</v>
          </cell>
          <cell r="Q48">
            <v>362943.60502320045</v>
          </cell>
          <cell r="R48">
            <v>377960.92468267336</v>
          </cell>
          <cell r="S48">
            <v>374760.18809212255</v>
          </cell>
        </row>
        <row r="49">
          <cell r="A49" t="str">
            <v>L2Z</v>
          </cell>
          <cell r="B49" t="str">
            <v>EQ</v>
          </cell>
          <cell r="C49">
            <v>227999.99999999837</v>
          </cell>
          <cell r="D49">
            <v>272000.00000000099</v>
          </cell>
          <cell r="E49">
            <v>269000</v>
          </cell>
          <cell r="F49">
            <v>272000</v>
          </cell>
          <cell r="G49">
            <v>267999.99999999907</v>
          </cell>
          <cell r="H49">
            <v>277999.99999999616</v>
          </cell>
          <cell r="I49">
            <v>315000.00000000122</v>
          </cell>
          <cell r="J49">
            <v>371999.99999999942</v>
          </cell>
          <cell r="K49">
            <v>387999.99999999802</v>
          </cell>
          <cell r="L49">
            <v>450999.99999999849</v>
          </cell>
          <cell r="M49">
            <v>458998.40768463409</v>
          </cell>
          <cell r="N49">
            <v>419871.1412388843</v>
          </cell>
          <cell r="O49">
            <v>421214.89378161036</v>
          </cell>
          <cell r="P49">
            <v>428079.32325506234</v>
          </cell>
          <cell r="Q49">
            <v>413180.89533528185</v>
          </cell>
          <cell r="R49">
            <v>423314.43770279485</v>
          </cell>
          <cell r="S49">
            <v>434798.89060761768</v>
          </cell>
        </row>
        <row r="50">
          <cell r="A50" t="str">
            <v>L3Z</v>
          </cell>
          <cell r="B50" t="str">
            <v>PI ter</v>
          </cell>
          <cell r="C50">
            <v>193000.00000000081</v>
          </cell>
          <cell r="D50">
            <v>180000.00000000122</v>
          </cell>
          <cell r="E50">
            <v>172000</v>
          </cell>
          <cell r="F50">
            <v>153000.00000000049</v>
          </cell>
          <cell r="G50">
            <v>170999.99999999753</v>
          </cell>
          <cell r="H50">
            <v>157000.0000000009</v>
          </cell>
          <cell r="I50">
            <v>152999.99999999907</v>
          </cell>
          <cell r="J50">
            <v>154000</v>
          </cell>
          <cell r="K50">
            <v>144999.99999999837</v>
          </cell>
          <cell r="L50">
            <v>143999.99999999872</v>
          </cell>
          <cell r="M50">
            <v>143833.73562404126</v>
          </cell>
          <cell r="N50">
            <v>158416.46048963314</v>
          </cell>
          <cell r="O50">
            <v>173665.57845711251</v>
          </cell>
          <cell r="P50">
            <v>157119.45060009341</v>
          </cell>
          <cell r="Q50">
            <v>165034.50684643717</v>
          </cell>
          <cell r="R50">
            <v>168739.12560180321</v>
          </cell>
          <cell r="S50">
            <v>158806.27072534678</v>
          </cell>
        </row>
        <row r="51">
          <cell r="A51" t="str">
            <v>L4Z</v>
          </cell>
          <cell r="B51" t="str">
            <v>PI ter</v>
          </cell>
          <cell r="C51">
            <v>206000.00000000221</v>
          </cell>
          <cell r="D51">
            <v>205000.00000000192</v>
          </cell>
          <cell r="E51">
            <v>190999.99999999831</v>
          </cell>
          <cell r="F51">
            <v>205000.00000000052</v>
          </cell>
          <cell r="G51">
            <v>221000.0000000007</v>
          </cell>
          <cell r="H51">
            <v>229000.00000000079</v>
          </cell>
          <cell r="I51">
            <v>223000</v>
          </cell>
          <cell r="J51">
            <v>252000</v>
          </cell>
          <cell r="K51">
            <v>253999.99999999942</v>
          </cell>
          <cell r="L51">
            <v>290000.00000000052</v>
          </cell>
          <cell r="M51">
            <v>285414.63547428139</v>
          </cell>
          <cell r="N51">
            <v>306929.28432577825</v>
          </cell>
          <cell r="O51">
            <v>307292.72804773855</v>
          </cell>
          <cell r="P51">
            <v>314030.55799604103</v>
          </cell>
          <cell r="Q51">
            <v>334833.99126570154</v>
          </cell>
          <cell r="R51">
            <v>355834.93184796569</v>
          </cell>
          <cell r="S51">
            <v>342935.1753037583</v>
          </cell>
        </row>
        <row r="52">
          <cell r="A52" t="str">
            <v>L5Z</v>
          </cell>
          <cell r="B52" t="str">
            <v>Cad</v>
          </cell>
          <cell r="C52">
            <v>372000.00000000093</v>
          </cell>
          <cell r="D52">
            <v>363000.00000000186</v>
          </cell>
          <cell r="E52">
            <v>371999.99999999936</v>
          </cell>
          <cell r="F52">
            <v>384000</v>
          </cell>
          <cell r="G52">
            <v>397999.99999999744</v>
          </cell>
          <cell r="H52">
            <v>408999.99999999802</v>
          </cell>
          <cell r="I52">
            <v>427999.99999999773</v>
          </cell>
          <cell r="J52">
            <v>463000.00000000349</v>
          </cell>
          <cell r="K52">
            <v>475999.99999999342</v>
          </cell>
          <cell r="L52">
            <v>507000.00000000221</v>
          </cell>
          <cell r="M52">
            <v>522279.10004197375</v>
          </cell>
          <cell r="N52">
            <v>522893.38579459419</v>
          </cell>
          <cell r="O52">
            <v>519090.53847015218</v>
          </cell>
          <cell r="P52">
            <v>526900.45216648129</v>
          </cell>
          <cell r="Q52">
            <v>541909.52587888949</v>
          </cell>
          <cell r="R52">
            <v>571640.15019641991</v>
          </cell>
          <cell r="S52">
            <v>592285.31131160399</v>
          </cell>
        </row>
        <row r="53">
          <cell r="A53" t="str">
            <v>L6Z</v>
          </cell>
          <cell r="B53" t="str">
            <v>Ind</v>
          </cell>
          <cell r="C53">
            <v>149000.00000000058</v>
          </cell>
          <cell r="D53">
            <v>150000.00000000052</v>
          </cell>
          <cell r="E53">
            <v>157999.99999999951</v>
          </cell>
          <cell r="F53">
            <v>148000</v>
          </cell>
          <cell r="G53">
            <v>144000</v>
          </cell>
          <cell r="H53">
            <v>147000.00000000076</v>
          </cell>
          <cell r="I53">
            <v>146999.99999999901</v>
          </cell>
          <cell r="J53">
            <v>152000.00000000093</v>
          </cell>
          <cell r="K53">
            <v>159999.99999999834</v>
          </cell>
          <cell r="L53">
            <v>142000</v>
          </cell>
          <cell r="M53">
            <v>143910.28577407269</v>
          </cell>
          <cell r="N53">
            <v>156736.69816129404</v>
          </cell>
          <cell r="O53">
            <v>141806.32476875745</v>
          </cell>
          <cell r="P53">
            <v>155799.16761833205</v>
          </cell>
          <cell r="Q53">
            <v>167662.0192471715</v>
          </cell>
          <cell r="R53">
            <v>178927.85630992366</v>
          </cell>
          <cell r="S53">
            <v>169073.76593451854</v>
          </cell>
        </row>
        <row r="54">
          <cell r="A54" t="str">
            <v>M0Z</v>
          </cell>
          <cell r="B54" t="str">
            <v>EQ</v>
          </cell>
          <cell r="C54">
            <v>46000.000000000342</v>
          </cell>
          <cell r="D54">
            <v>44999.99999999992</v>
          </cell>
          <cell r="E54">
            <v>37000.00000000016</v>
          </cell>
          <cell r="F54">
            <v>32000</v>
          </cell>
          <cell r="G54">
            <v>27999.999999999709</v>
          </cell>
          <cell r="H54">
            <v>31999.999999999902</v>
          </cell>
          <cell r="I54">
            <v>35000</v>
          </cell>
          <cell r="J54">
            <v>36000.000000000065</v>
          </cell>
          <cell r="K54">
            <v>35999.999999999593</v>
          </cell>
          <cell r="L54">
            <v>37999.999999998108</v>
          </cell>
          <cell r="M54">
            <v>39573.673744575462</v>
          </cell>
          <cell r="N54">
            <v>38781.592635921807</v>
          </cell>
          <cell r="O54">
            <v>36900.566178760222</v>
          </cell>
          <cell r="P54">
            <v>34804.570654827105</v>
          </cell>
          <cell r="Q54">
            <v>28394.30721870247</v>
          </cell>
          <cell r="R54">
            <v>32059.15482311499</v>
          </cell>
          <cell r="S54">
            <v>37889.804314099274</v>
          </cell>
        </row>
        <row r="55">
          <cell r="A55" t="str">
            <v>M1Z</v>
          </cell>
          <cell r="B55" t="str">
            <v>PI ter</v>
          </cell>
          <cell r="C55">
            <v>145000.00000000143</v>
          </cell>
          <cell r="D55">
            <v>128000.00000000146</v>
          </cell>
          <cell r="E55">
            <v>135999.99999999878</v>
          </cell>
          <cell r="F55">
            <v>126000.0000000023</v>
          </cell>
          <cell r="G55">
            <v>126000</v>
          </cell>
          <cell r="H55">
            <v>120000.00000000079</v>
          </cell>
          <cell r="I55">
            <v>157000</v>
          </cell>
          <cell r="J55">
            <v>164000.00000000067</v>
          </cell>
          <cell r="K55">
            <v>164000</v>
          </cell>
          <cell r="L55">
            <v>167999.99999999683</v>
          </cell>
          <cell r="M55">
            <v>165208.64050326394</v>
          </cell>
          <cell r="N55">
            <v>177324.84608257579</v>
          </cell>
          <cell r="O55">
            <v>168897.10683828691</v>
          </cell>
          <cell r="P55">
            <v>137515.59125955126</v>
          </cell>
          <cell r="Q55">
            <v>138889.08182437182</v>
          </cell>
          <cell r="R55">
            <v>181862.75290606348</v>
          </cell>
          <cell r="S55">
            <v>176466.17286522992</v>
          </cell>
        </row>
        <row r="56">
          <cell r="A56" t="str">
            <v>M2Z</v>
          </cell>
          <cell r="B56" t="str">
            <v>Cad</v>
          </cell>
          <cell r="C56">
            <v>128000.00000000221</v>
          </cell>
          <cell r="D56">
            <v>138000.00000000227</v>
          </cell>
          <cell r="E56">
            <v>133000</v>
          </cell>
          <cell r="F56">
            <v>130000</v>
          </cell>
          <cell r="G56">
            <v>147999.99999999892</v>
          </cell>
          <cell r="H56">
            <v>150000</v>
          </cell>
          <cell r="I56">
            <v>183000</v>
          </cell>
          <cell r="J56">
            <v>193000.00000000128</v>
          </cell>
          <cell r="K56">
            <v>251000</v>
          </cell>
          <cell r="L56">
            <v>261000</v>
          </cell>
          <cell r="M56">
            <v>266964.96079808928</v>
          </cell>
          <cell r="N56">
            <v>282390.84960002656</v>
          </cell>
          <cell r="O56">
            <v>322577.31892969407</v>
          </cell>
          <cell r="P56">
            <v>350707.60363056965</v>
          </cell>
          <cell r="Q56">
            <v>318038.21089599206</v>
          </cell>
          <cell r="R56">
            <v>295787.96242935333</v>
          </cell>
          <cell r="S56">
            <v>334277.42725241173</v>
          </cell>
        </row>
        <row r="57">
          <cell r="A57" t="str">
            <v>N0Z</v>
          </cell>
          <cell r="B57" t="str">
            <v>Cad</v>
          </cell>
          <cell r="C57">
            <v>190000.00000000128</v>
          </cell>
          <cell r="D57">
            <v>189000.00000000378</v>
          </cell>
          <cell r="E57">
            <v>209000.00000000163</v>
          </cell>
          <cell r="F57">
            <v>215000</v>
          </cell>
          <cell r="G57">
            <v>207000</v>
          </cell>
          <cell r="H57">
            <v>221999.99999999817</v>
          </cell>
          <cell r="I57">
            <v>232999.99999999881</v>
          </cell>
          <cell r="J57">
            <v>244000.00000000058</v>
          </cell>
          <cell r="K57">
            <v>242999.99999999919</v>
          </cell>
          <cell r="L57">
            <v>253000</v>
          </cell>
          <cell r="M57">
            <v>258752.07085378453</v>
          </cell>
          <cell r="N57">
            <v>276096.38185518724</v>
          </cell>
          <cell r="O57">
            <v>286593.23248848756</v>
          </cell>
          <cell r="P57">
            <v>298239.58365504816</v>
          </cell>
          <cell r="Q57">
            <v>326679.41613571107</v>
          </cell>
          <cell r="R57">
            <v>376898.78421391244</v>
          </cell>
          <cell r="S57">
            <v>358256.30138726498</v>
          </cell>
        </row>
        <row r="58">
          <cell r="A58" t="str">
            <v>P0Z</v>
          </cell>
          <cell r="B58" t="str">
            <v>EQ</v>
          </cell>
          <cell r="C58">
            <v>843999.99999999371</v>
          </cell>
          <cell r="D58">
            <v>849000.00000000885</v>
          </cell>
          <cell r="E58">
            <v>869000.00000000268</v>
          </cell>
          <cell r="F58">
            <v>884999.99999999604</v>
          </cell>
          <cell r="G58">
            <v>853999.99999999884</v>
          </cell>
          <cell r="H58">
            <v>851999.99999999593</v>
          </cell>
          <cell r="I58">
            <v>844000.00000000338</v>
          </cell>
          <cell r="J58">
            <v>906999.9999999936</v>
          </cell>
          <cell r="K58">
            <v>901999.99999999406</v>
          </cell>
          <cell r="L58">
            <v>893999.99999995844</v>
          </cell>
          <cell r="M58">
            <v>915239.96676118544</v>
          </cell>
          <cell r="N58">
            <v>906336.2071818416</v>
          </cell>
          <cell r="O58">
            <v>892088.89241245703</v>
          </cell>
          <cell r="P58">
            <v>896026.45895910612</v>
          </cell>
          <cell r="Q58">
            <v>947493.25283786957</v>
          </cell>
          <cell r="R58">
            <v>942921.08708772634</v>
          </cell>
          <cell r="S58">
            <v>889321.35702948226</v>
          </cell>
        </row>
        <row r="59">
          <cell r="A59" t="str">
            <v>P1Z</v>
          </cell>
          <cell r="B59" t="str">
            <v>PI ter</v>
          </cell>
          <cell r="C59">
            <v>437000</v>
          </cell>
          <cell r="D59">
            <v>431000.00000000425</v>
          </cell>
          <cell r="E59">
            <v>401000</v>
          </cell>
          <cell r="F59">
            <v>399000.00000000373</v>
          </cell>
          <cell r="G59">
            <v>393999.99999999854</v>
          </cell>
          <cell r="H59">
            <v>394000.00000000314</v>
          </cell>
          <cell r="I59">
            <v>397999.99999999901</v>
          </cell>
          <cell r="J59">
            <v>393999.99999999814</v>
          </cell>
          <cell r="K59">
            <v>411999.99999999703</v>
          </cell>
          <cell r="L59">
            <v>412000.00000000087</v>
          </cell>
          <cell r="M59">
            <v>412788.6305303488</v>
          </cell>
          <cell r="N59">
            <v>391557.66964279761</v>
          </cell>
          <cell r="O59">
            <v>409981.20755331352</v>
          </cell>
          <cell r="P59">
            <v>409730.67410172377</v>
          </cell>
          <cell r="Q59">
            <v>414367.94771925936</v>
          </cell>
          <cell r="R59">
            <v>431545.06307619822</v>
          </cell>
          <cell r="S59">
            <v>417753.09950475005</v>
          </cell>
        </row>
        <row r="60">
          <cell r="A60" t="str">
            <v>P2Z</v>
          </cell>
          <cell r="B60" t="str">
            <v>Cad</v>
          </cell>
          <cell r="C60">
            <v>302000.00000000175</v>
          </cell>
          <cell r="D60">
            <v>317000.00000000338</v>
          </cell>
          <cell r="E60">
            <v>319999.99999999593</v>
          </cell>
          <cell r="F60">
            <v>325000.00000000052</v>
          </cell>
          <cell r="G60">
            <v>317999.99999999901</v>
          </cell>
          <cell r="H60">
            <v>331999.99999999721</v>
          </cell>
          <cell r="I60">
            <v>340999.99999999907</v>
          </cell>
          <cell r="J60">
            <v>344000.00000000268</v>
          </cell>
          <cell r="K60">
            <v>332000.00000000221</v>
          </cell>
          <cell r="L60">
            <v>367000</v>
          </cell>
          <cell r="M60">
            <v>377442.4969361035</v>
          </cell>
          <cell r="N60">
            <v>378209.05596122274</v>
          </cell>
          <cell r="O60">
            <v>406578.15538747748</v>
          </cell>
          <cell r="P60">
            <v>397486.78867598582</v>
          </cell>
          <cell r="Q60">
            <v>427955.06607072247</v>
          </cell>
          <cell r="R60">
            <v>402896.32897112262</v>
          </cell>
          <cell r="S60">
            <v>424717.41389898991</v>
          </cell>
        </row>
        <row r="61">
          <cell r="A61" t="str">
            <v>P3Z</v>
          </cell>
          <cell r="B61" t="str">
            <v>Cad</v>
          </cell>
          <cell r="C61">
            <v>53000.000000000575</v>
          </cell>
          <cell r="D61">
            <v>53000.0000000008</v>
          </cell>
          <cell r="E61">
            <v>62000.000000000306</v>
          </cell>
          <cell r="F61">
            <v>59000.000000000233</v>
          </cell>
          <cell r="G61">
            <v>49999.999999999593</v>
          </cell>
          <cell r="H61">
            <v>49999.999999999753</v>
          </cell>
          <cell r="I61">
            <v>53000.000000000065</v>
          </cell>
          <cell r="J61">
            <v>58000.00000000024</v>
          </cell>
          <cell r="K61">
            <v>52999.999999999593</v>
          </cell>
          <cell r="L61">
            <v>51000.000000000342</v>
          </cell>
          <cell r="M61">
            <v>52886.558689569341</v>
          </cell>
          <cell r="N61">
            <v>57070.252040188578</v>
          </cell>
          <cell r="O61">
            <v>59535.098347936</v>
          </cell>
          <cell r="P61">
            <v>74574.017606179026</v>
          </cell>
          <cell r="Q61">
            <v>63406.556748966766</v>
          </cell>
          <cell r="R61">
            <v>78421.756851587343</v>
          </cell>
          <cell r="S61">
            <v>79930.766721670661</v>
          </cell>
        </row>
        <row r="62">
          <cell r="A62" t="str">
            <v>P4Z</v>
          </cell>
          <cell r="B62" t="str">
            <v>EQ</v>
          </cell>
          <cell r="C62">
            <v>745999.99999999523</v>
          </cell>
          <cell r="D62">
            <v>753000.00000000151</v>
          </cell>
          <cell r="E62">
            <v>717999.99999998743</v>
          </cell>
          <cell r="F62">
            <v>703999.9999999929</v>
          </cell>
          <cell r="G62">
            <v>670000</v>
          </cell>
          <cell r="H62">
            <v>683000.00000000081</v>
          </cell>
          <cell r="I62">
            <v>553000</v>
          </cell>
          <cell r="J62">
            <v>536000.0000000021</v>
          </cell>
          <cell r="K62">
            <v>480999.99999999505</v>
          </cell>
          <cell r="L62">
            <v>398000.55556979176</v>
          </cell>
          <cell r="M62">
            <v>403615.5192733169</v>
          </cell>
          <cell r="N62">
            <v>424610.29437942611</v>
          </cell>
          <cell r="O62">
            <v>433425.45357552386</v>
          </cell>
          <cell r="P62">
            <v>410921.13433919509</v>
          </cell>
          <cell r="Q62">
            <v>463613.6911643559</v>
          </cell>
          <cell r="R62">
            <v>423077.95619524189</v>
          </cell>
          <cell r="S62">
            <v>378911.85917544377</v>
          </cell>
        </row>
        <row r="63">
          <cell r="A63" t="str">
            <v>Q0Z</v>
          </cell>
          <cell r="B63" t="str">
            <v>EQ</v>
          </cell>
          <cell r="C63">
            <v>353999.99999999924</v>
          </cell>
          <cell r="D63">
            <v>319000</v>
          </cell>
          <cell r="E63">
            <v>321999.99999999843</v>
          </cell>
          <cell r="F63">
            <v>320000</v>
          </cell>
          <cell r="G63">
            <v>306999.99999999703</v>
          </cell>
          <cell r="H63">
            <v>312999.99999999616</v>
          </cell>
          <cell r="I63">
            <v>304000.0000000014</v>
          </cell>
          <cell r="J63">
            <v>293000.00000000198</v>
          </cell>
          <cell r="K63">
            <v>296999.99999999948</v>
          </cell>
          <cell r="L63">
            <v>302999.99999998778</v>
          </cell>
          <cell r="M63">
            <v>310425.15492721717</v>
          </cell>
          <cell r="N63">
            <v>278964.26506953314</v>
          </cell>
          <cell r="O63">
            <v>295845.51911491004</v>
          </cell>
          <cell r="P63">
            <v>320165.97317172779</v>
          </cell>
          <cell r="Q63">
            <v>296639.4508797155</v>
          </cell>
          <cell r="R63">
            <v>299036.64701312495</v>
          </cell>
          <cell r="S63">
            <v>296772.78090796387</v>
          </cell>
        </row>
        <row r="64">
          <cell r="A64" t="str">
            <v>Q1Z</v>
          </cell>
          <cell r="B64" t="str">
            <v>PI ter</v>
          </cell>
          <cell r="C64">
            <v>165000.00000000285</v>
          </cell>
          <cell r="D64">
            <v>164000.00000000154</v>
          </cell>
          <cell r="E64">
            <v>164999.99999999919</v>
          </cell>
          <cell r="F64">
            <v>163999.9999999993</v>
          </cell>
          <cell r="G64">
            <v>161999.99999999904</v>
          </cell>
          <cell r="H64">
            <v>171000</v>
          </cell>
          <cell r="I64">
            <v>162000.00000000131</v>
          </cell>
          <cell r="J64">
            <v>172999.99999999901</v>
          </cell>
          <cell r="K64">
            <v>160999.99999999808</v>
          </cell>
          <cell r="L64">
            <v>180000.00000000122</v>
          </cell>
          <cell r="M64">
            <v>179907.70208914118</v>
          </cell>
          <cell r="N64">
            <v>174231.51515969518</v>
          </cell>
          <cell r="O64">
            <v>187377.41430168966</v>
          </cell>
          <cell r="P64">
            <v>194026.43801812929</v>
          </cell>
          <cell r="Q64">
            <v>188781.72039235735</v>
          </cell>
          <cell r="R64">
            <v>213659.45163106077</v>
          </cell>
          <cell r="S64">
            <v>221055.83192578275</v>
          </cell>
        </row>
        <row r="65">
          <cell r="A65" t="str">
            <v>Q2Z</v>
          </cell>
          <cell r="B65" t="str">
            <v>Cad</v>
          </cell>
          <cell r="C65">
            <v>177000.0000000007</v>
          </cell>
          <cell r="D65">
            <v>172000.00000000163</v>
          </cell>
          <cell r="E65">
            <v>175999.99999999866</v>
          </cell>
          <cell r="F65">
            <v>185999.99999999948</v>
          </cell>
          <cell r="G65">
            <v>182999.9999999993</v>
          </cell>
          <cell r="H65">
            <v>191999.99999999889</v>
          </cell>
          <cell r="I65">
            <v>185000.00000000064</v>
          </cell>
          <cell r="J65">
            <v>172000.00000000143</v>
          </cell>
          <cell r="K65">
            <v>181000</v>
          </cell>
          <cell r="L65">
            <v>194000.00000000346</v>
          </cell>
          <cell r="M65">
            <v>198700.74729178497</v>
          </cell>
          <cell r="N65">
            <v>194490.27794093831</v>
          </cell>
          <cell r="O65">
            <v>234074.32613685119</v>
          </cell>
          <cell r="P65">
            <v>254091.47142240597</v>
          </cell>
          <cell r="Q65">
            <v>257739.81165251735</v>
          </cell>
          <cell r="R65">
            <v>257388.139950229</v>
          </cell>
          <cell r="S65">
            <v>273769.89132025494</v>
          </cell>
        </row>
        <row r="66">
          <cell r="A66" t="str">
            <v>R0Z</v>
          </cell>
          <cell r="B66" t="str">
            <v>ENQ</v>
          </cell>
          <cell r="C66">
            <v>270000.00000000326</v>
          </cell>
          <cell r="D66">
            <v>284000.0000000007</v>
          </cell>
          <cell r="E66">
            <v>276000.00000000128</v>
          </cell>
          <cell r="F66">
            <v>279000.00000000192</v>
          </cell>
          <cell r="G66">
            <v>293999.99999999907</v>
          </cell>
          <cell r="H66">
            <v>299000.00000000227</v>
          </cell>
          <cell r="I66">
            <v>304000</v>
          </cell>
          <cell r="J66">
            <v>296000.00000000233</v>
          </cell>
          <cell r="K66">
            <v>310000</v>
          </cell>
          <cell r="L66">
            <v>314999.99999999616</v>
          </cell>
          <cell r="M66">
            <v>307311.33068841533</v>
          </cell>
          <cell r="N66">
            <v>327616.39632127091</v>
          </cell>
          <cell r="O66">
            <v>321318.52298640169</v>
          </cell>
          <cell r="P66">
            <v>324736.66460783535</v>
          </cell>
          <cell r="Q66">
            <v>334330.0062430682</v>
          </cell>
          <cell r="R66">
            <v>311219.6809629231</v>
          </cell>
          <cell r="S66">
            <v>282442.84952146211</v>
          </cell>
        </row>
        <row r="67">
          <cell r="A67" t="str">
            <v>R1Z</v>
          </cell>
          <cell r="B67" t="str">
            <v>EQ</v>
          </cell>
          <cell r="C67">
            <v>674000.00000000605</v>
          </cell>
          <cell r="D67">
            <v>685999.99999999651</v>
          </cell>
          <cell r="E67">
            <v>713000.00000000268</v>
          </cell>
          <cell r="F67">
            <v>713000.00000000454</v>
          </cell>
          <cell r="G67">
            <v>693999.99999999476</v>
          </cell>
          <cell r="H67">
            <v>695000.00000000151</v>
          </cell>
          <cell r="I67">
            <v>753999.99999999674</v>
          </cell>
          <cell r="J67">
            <v>781000.00000000291</v>
          </cell>
          <cell r="K67">
            <v>787999.99999999744</v>
          </cell>
          <cell r="L67">
            <v>785999.99999997858</v>
          </cell>
          <cell r="M67">
            <v>787337.42011198495</v>
          </cell>
          <cell r="N67">
            <v>761580.62557312648</v>
          </cell>
          <cell r="O67">
            <v>782630.98553574493</v>
          </cell>
          <cell r="P67">
            <v>817897.09748618014</v>
          </cell>
          <cell r="Q67">
            <v>845495.48956869659</v>
          </cell>
          <cell r="R67">
            <v>831241.15636790032</v>
          </cell>
          <cell r="S67">
            <v>879085.93276568805</v>
          </cell>
        </row>
        <row r="68">
          <cell r="A68" t="str">
            <v>R2Z</v>
          </cell>
          <cell r="B68" t="str">
            <v>PI ter</v>
          </cell>
          <cell r="C68">
            <v>435000.00000000565</v>
          </cell>
          <cell r="D68">
            <v>465000</v>
          </cell>
          <cell r="E68">
            <v>477999.99999999709</v>
          </cell>
          <cell r="F68">
            <v>479000.00000000611</v>
          </cell>
          <cell r="G68">
            <v>447999.9999999975</v>
          </cell>
          <cell r="H68">
            <v>461000.00000000157</v>
          </cell>
          <cell r="I68">
            <v>470000</v>
          </cell>
          <cell r="J68">
            <v>499000</v>
          </cell>
          <cell r="K68">
            <v>480999.99999999721</v>
          </cell>
          <cell r="L68">
            <v>509999.99999999575</v>
          </cell>
          <cell r="M68">
            <v>504831.55292992562</v>
          </cell>
          <cell r="N68">
            <v>506119.79219965311</v>
          </cell>
          <cell r="O68">
            <v>475120.48507233773</v>
          </cell>
          <cell r="P68">
            <v>490436.88820434094</v>
          </cell>
          <cell r="Q68">
            <v>490405.46128428658</v>
          </cell>
          <cell r="R68">
            <v>541136.19509441266</v>
          </cell>
          <cell r="S68">
            <v>544778.84806836233</v>
          </cell>
        </row>
        <row r="69">
          <cell r="A69" t="str">
            <v>R3Z</v>
          </cell>
          <cell r="B69" t="str">
            <v>Ind</v>
          </cell>
          <cell r="C69">
            <v>576000.00000000524</v>
          </cell>
          <cell r="D69">
            <v>561000.00000000221</v>
          </cell>
          <cell r="E69">
            <v>567999.99999999581</v>
          </cell>
          <cell r="F69">
            <v>566000.0000000007</v>
          </cell>
          <cell r="G69">
            <v>566000.00000000419</v>
          </cell>
          <cell r="H69">
            <v>571000.00000001013</v>
          </cell>
          <cell r="I69">
            <v>556999.99999999674</v>
          </cell>
          <cell r="J69">
            <v>514999.99999999511</v>
          </cell>
          <cell r="K69">
            <v>533999.99999999872</v>
          </cell>
          <cell r="L69">
            <v>522000.00000000215</v>
          </cell>
          <cell r="M69">
            <v>530327.31927252421</v>
          </cell>
          <cell r="N69">
            <v>529302.79752709693</v>
          </cell>
          <cell r="O69">
            <v>563832.24759353988</v>
          </cell>
          <cell r="P69">
            <v>544562.5376587779</v>
          </cell>
          <cell r="Q69">
            <v>587410.25655026699</v>
          </cell>
          <cell r="R69">
            <v>547534.09142085642</v>
          </cell>
          <cell r="S69">
            <v>577465.94467479934</v>
          </cell>
        </row>
        <row r="70">
          <cell r="A70" t="str">
            <v>R4Z</v>
          </cell>
          <cell r="B70" t="str">
            <v>Cad</v>
          </cell>
          <cell r="C70">
            <v>357000.00000000274</v>
          </cell>
          <cell r="D70">
            <v>370000.0000000021</v>
          </cell>
          <cell r="E70">
            <v>362999.99999999907</v>
          </cell>
          <cell r="F70">
            <v>370000.00000000146</v>
          </cell>
          <cell r="G70">
            <v>354999.99999999662</v>
          </cell>
          <cell r="H70">
            <v>367999.99999999726</v>
          </cell>
          <cell r="I70">
            <v>364999.99999999901</v>
          </cell>
          <cell r="J70">
            <v>406000.00000000448</v>
          </cell>
          <cell r="K70">
            <v>408999.9999999975</v>
          </cell>
          <cell r="L70">
            <v>432000.00000000559</v>
          </cell>
          <cell r="M70">
            <v>442590.68807581713</v>
          </cell>
          <cell r="N70">
            <v>462783.80932319333</v>
          </cell>
          <cell r="O70">
            <v>451011.98142971098</v>
          </cell>
          <cell r="P70">
            <v>494237.57206325239</v>
          </cell>
          <cell r="Q70">
            <v>519410.25212222879</v>
          </cell>
          <cell r="R70">
            <v>523360.89053764334</v>
          </cell>
          <cell r="S70">
            <v>511037.10784806369</v>
          </cell>
        </row>
        <row r="71">
          <cell r="A71" t="str">
            <v>S0Z</v>
          </cell>
          <cell r="B71" t="str">
            <v>OQ</v>
          </cell>
          <cell r="C71">
            <v>244000.00000000058</v>
          </cell>
          <cell r="D71">
            <v>253000.00000000131</v>
          </cell>
          <cell r="E71">
            <v>229000.00000000108</v>
          </cell>
          <cell r="F71">
            <v>234999.99999999921</v>
          </cell>
          <cell r="G71">
            <v>246999.99999999843</v>
          </cell>
          <cell r="H71">
            <v>252000.00000000134</v>
          </cell>
          <cell r="I71">
            <v>267999.99999999866</v>
          </cell>
          <cell r="J71">
            <v>267999.99999999878</v>
          </cell>
          <cell r="K71">
            <v>255000.00000000114</v>
          </cell>
          <cell r="L71">
            <v>255999.99999999808</v>
          </cell>
          <cell r="M71">
            <v>257321.44583941367</v>
          </cell>
          <cell r="N71">
            <v>236593.87674195424</v>
          </cell>
          <cell r="O71">
            <v>262131.96124148293</v>
          </cell>
          <cell r="P71">
            <v>258088.00894583011</v>
          </cell>
          <cell r="Q71">
            <v>275017.18231971591</v>
          </cell>
          <cell r="R71">
            <v>243236.34513340032</v>
          </cell>
          <cell r="S71">
            <v>263029.60871235217</v>
          </cell>
        </row>
        <row r="72">
          <cell r="A72" t="str">
            <v>S1Z</v>
          </cell>
          <cell r="B72" t="str">
            <v>OQ</v>
          </cell>
          <cell r="C72">
            <v>279000.00000000146</v>
          </cell>
          <cell r="D72">
            <v>282000</v>
          </cell>
          <cell r="E72">
            <v>279999.99999999831</v>
          </cell>
          <cell r="F72">
            <v>278000.00000000081</v>
          </cell>
          <cell r="G72">
            <v>285000.00000000239</v>
          </cell>
          <cell r="H72">
            <v>288999.99999999895</v>
          </cell>
          <cell r="I72">
            <v>294999.9999999986</v>
          </cell>
          <cell r="J72">
            <v>312000.00000000087</v>
          </cell>
          <cell r="K72">
            <v>304999.99999999895</v>
          </cell>
          <cell r="L72">
            <v>308999.99999999686</v>
          </cell>
          <cell r="M72">
            <v>307095.64394141478</v>
          </cell>
          <cell r="N72">
            <v>308963.71349931427</v>
          </cell>
          <cell r="O72">
            <v>308844.04705755803</v>
          </cell>
          <cell r="P72">
            <v>333058.00201163813</v>
          </cell>
          <cell r="Q72">
            <v>339145.76828782208</v>
          </cell>
          <cell r="R72">
            <v>301927.77502016199</v>
          </cell>
          <cell r="S72">
            <v>337079.17802550539</v>
          </cell>
        </row>
        <row r="73">
          <cell r="A73" t="str">
            <v>S2Z</v>
          </cell>
          <cell r="B73" t="str">
            <v>ENQ</v>
          </cell>
          <cell r="C73">
            <v>309000.00000000285</v>
          </cell>
          <cell r="D73">
            <v>291999.99999999942</v>
          </cell>
          <cell r="E73">
            <v>311000.00000000151</v>
          </cell>
          <cell r="F73">
            <v>308000.0000000014</v>
          </cell>
          <cell r="G73">
            <v>304000</v>
          </cell>
          <cell r="H73">
            <v>302000.00000000076</v>
          </cell>
          <cell r="I73">
            <v>323999.99999999825</v>
          </cell>
          <cell r="J73">
            <v>313000.00000000343</v>
          </cell>
          <cell r="K73">
            <v>327999.99999999854</v>
          </cell>
          <cell r="L73">
            <v>327999.99999999721</v>
          </cell>
          <cell r="M73">
            <v>316594.4776470646</v>
          </cell>
          <cell r="N73">
            <v>333394.88781479688</v>
          </cell>
          <cell r="O73">
            <v>334111.31487541832</v>
          </cell>
          <cell r="P73">
            <v>358206.71657225344</v>
          </cell>
          <cell r="Q73">
            <v>352035.00247121765</v>
          </cell>
          <cell r="R73">
            <v>342825.12161760888</v>
          </cell>
          <cell r="S73">
            <v>343475.97789055965</v>
          </cell>
        </row>
        <row r="74">
          <cell r="A74" t="str">
            <v>S3Z</v>
          </cell>
          <cell r="B74" t="str">
            <v>Ind</v>
          </cell>
          <cell r="C74">
            <v>235000</v>
          </cell>
          <cell r="D74">
            <v>240000.0000000009</v>
          </cell>
          <cell r="E74">
            <v>238999.99999999901</v>
          </cell>
          <cell r="F74">
            <v>205000</v>
          </cell>
          <cell r="G74">
            <v>207000</v>
          </cell>
          <cell r="H74">
            <v>216000.00000000105</v>
          </cell>
          <cell r="I74">
            <v>219000</v>
          </cell>
          <cell r="J74">
            <v>209999.99999999881</v>
          </cell>
          <cell r="K74">
            <v>200999.99999999869</v>
          </cell>
          <cell r="L74">
            <v>193000</v>
          </cell>
          <cell r="M74">
            <v>198754.12628533959</v>
          </cell>
          <cell r="N74">
            <v>203919.36946061684</v>
          </cell>
          <cell r="O74">
            <v>216312.6137970261</v>
          </cell>
          <cell r="P74">
            <v>216638.80062746227</v>
          </cell>
          <cell r="Q74">
            <v>201588.58344806393</v>
          </cell>
          <cell r="R74">
            <v>210172.30161116715</v>
          </cell>
          <cell r="S74">
            <v>204447.00198054471</v>
          </cell>
        </row>
        <row r="75">
          <cell r="A75" t="str">
            <v>T0Z</v>
          </cell>
          <cell r="B75" t="str">
            <v>EQ</v>
          </cell>
          <cell r="C75">
            <v>162999.99999999889</v>
          </cell>
          <cell r="D75">
            <v>172999.99999999942</v>
          </cell>
          <cell r="E75">
            <v>176000</v>
          </cell>
          <cell r="F75">
            <v>170999.99999999683</v>
          </cell>
          <cell r="G75">
            <v>165999.99999999924</v>
          </cell>
          <cell r="H75">
            <v>161999.9999999993</v>
          </cell>
          <cell r="I75">
            <v>178000.00000000079</v>
          </cell>
          <cell r="J75">
            <v>182000.00000000166</v>
          </cell>
          <cell r="K75">
            <v>180999.9999999977</v>
          </cell>
          <cell r="L75">
            <v>191999.99999999939</v>
          </cell>
          <cell r="M75">
            <v>193200.04583222428</v>
          </cell>
          <cell r="N75">
            <v>193845.83753814298</v>
          </cell>
          <cell r="O75">
            <v>211568.21710506215</v>
          </cell>
          <cell r="P75">
            <v>205686.50388240174</v>
          </cell>
          <cell r="Q75">
            <v>209560.87444893984</v>
          </cell>
          <cell r="R75">
            <v>212579.35061374394</v>
          </cell>
          <cell r="S75">
            <v>218835.83388470346</v>
          </cell>
        </row>
        <row r="76">
          <cell r="A76" t="str">
            <v>T1Z</v>
          </cell>
          <cell r="B76" t="str">
            <v>ENQ</v>
          </cell>
          <cell r="C76">
            <v>218999.99999999919</v>
          </cell>
          <cell r="D76">
            <v>207999.99999999849</v>
          </cell>
          <cell r="E76">
            <v>223000.00000000326</v>
          </cell>
          <cell r="F76">
            <v>253000.0000000016</v>
          </cell>
          <cell r="G76">
            <v>258000.00000000052</v>
          </cell>
          <cell r="H76">
            <v>246000.0000000007</v>
          </cell>
          <cell r="I76">
            <v>260000</v>
          </cell>
          <cell r="J76">
            <v>257000.00000000093</v>
          </cell>
          <cell r="K76">
            <v>273999.99999999808</v>
          </cell>
          <cell r="L76">
            <v>259000</v>
          </cell>
          <cell r="M76">
            <v>256689.75362078584</v>
          </cell>
          <cell r="N76">
            <v>270566.41657919233</v>
          </cell>
          <cell r="O76">
            <v>253217.60059599805</v>
          </cell>
          <cell r="P76">
            <v>240770.14593816886</v>
          </cell>
          <cell r="Q76">
            <v>237213.60923214932</v>
          </cell>
          <cell r="R76">
            <v>247200.1704857327</v>
          </cell>
          <cell r="S76">
            <v>245936.59491602864</v>
          </cell>
        </row>
        <row r="77">
          <cell r="A77" t="str">
            <v>T2A</v>
          </cell>
          <cell r="B77" t="str">
            <v>ENQ</v>
          </cell>
          <cell r="D77">
            <v>216999.99999999875</v>
          </cell>
          <cell r="E77">
            <v>233000</v>
          </cell>
          <cell r="F77">
            <v>241000.00000000093</v>
          </cell>
          <cell r="G77">
            <v>290999.99999999785</v>
          </cell>
          <cell r="H77">
            <v>326999.99999999913</v>
          </cell>
          <cell r="I77">
            <v>340999.99999999924</v>
          </cell>
          <cell r="J77">
            <v>345000.00000000407</v>
          </cell>
          <cell r="K77">
            <v>340999.99999999802</v>
          </cell>
          <cell r="L77">
            <v>357999.99999998196</v>
          </cell>
          <cell r="M77">
            <v>353402.70718012354</v>
          </cell>
          <cell r="N77">
            <v>393246.81818700768</v>
          </cell>
          <cell r="O77">
            <v>419241.29165443219</v>
          </cell>
          <cell r="P77">
            <v>445275.20689972537</v>
          </cell>
          <cell r="Q77">
            <v>468289.63324985898</v>
          </cell>
          <cell r="R77">
            <v>501711.93475753977</v>
          </cell>
          <cell r="S77">
            <v>535084.75227931119</v>
          </cell>
        </row>
        <row r="78">
          <cell r="A78" t="str">
            <v>T2B</v>
          </cell>
          <cell r="B78" t="str">
            <v>ENQ</v>
          </cell>
          <cell r="C78">
            <v>452000</v>
          </cell>
          <cell r="D78">
            <v>268000</v>
          </cell>
          <cell r="E78">
            <v>293000.00000000413</v>
          </cell>
          <cell r="F78">
            <v>301000.00000000052</v>
          </cell>
          <cell r="G78">
            <v>309999.99999999779</v>
          </cell>
          <cell r="H78">
            <v>340000</v>
          </cell>
          <cell r="I78">
            <v>350999.9999999975</v>
          </cell>
          <cell r="J78">
            <v>371000.00000000483</v>
          </cell>
          <cell r="K78">
            <v>384999.99999999779</v>
          </cell>
          <cell r="L78">
            <v>392999.99999999464</v>
          </cell>
          <cell r="M78">
            <v>388876.10161371349</v>
          </cell>
          <cell r="N78">
            <v>425569.00895395479</v>
          </cell>
          <cell r="O78">
            <v>423973.07762735756</v>
          </cell>
          <cell r="P78">
            <v>407725.23424673674</v>
          </cell>
          <cell r="Q78">
            <v>410932.78633472417</v>
          </cell>
          <cell r="R78">
            <v>421591.62554946565</v>
          </cell>
          <cell r="S78">
            <v>416778.40706552786</v>
          </cell>
        </row>
        <row r="79">
          <cell r="A79" t="str">
            <v>T3Z</v>
          </cell>
          <cell r="B79" t="str">
            <v>ENQ</v>
          </cell>
          <cell r="C79">
            <v>155000.00000000166</v>
          </cell>
          <cell r="D79">
            <v>154000.00000000064</v>
          </cell>
          <cell r="E79">
            <v>151999.99999999948</v>
          </cell>
          <cell r="F79">
            <v>172000.00000000207</v>
          </cell>
          <cell r="G79">
            <v>185000</v>
          </cell>
          <cell r="H79">
            <v>195000.00000000122</v>
          </cell>
          <cell r="I79">
            <v>201000</v>
          </cell>
          <cell r="J79">
            <v>195000.00000000218</v>
          </cell>
          <cell r="K79">
            <v>202999.99999999892</v>
          </cell>
          <cell r="L79">
            <v>198999.99999999936</v>
          </cell>
          <cell r="M79">
            <v>192642.73196409308</v>
          </cell>
          <cell r="N79">
            <v>199503.85756136378</v>
          </cell>
          <cell r="O79">
            <v>196080.1736794624</v>
          </cell>
          <cell r="P79">
            <v>194687.85976497328</v>
          </cell>
          <cell r="Q79">
            <v>205369.32957165685</v>
          </cell>
          <cell r="R79">
            <v>219719.22090467895</v>
          </cell>
          <cell r="S79">
            <v>199921.63542411383</v>
          </cell>
        </row>
        <row r="80">
          <cell r="A80" t="str">
            <v>T4Z</v>
          </cell>
          <cell r="B80" t="str">
            <v>ENQ</v>
          </cell>
          <cell r="C80">
            <v>1209000</v>
          </cell>
          <cell r="D80">
            <v>1182000</v>
          </cell>
          <cell r="E80">
            <v>1196000.000000014</v>
          </cell>
          <cell r="F80">
            <v>1221999.9999999946</v>
          </cell>
          <cell r="G80">
            <v>1213000</v>
          </cell>
          <cell r="H80">
            <v>1209000</v>
          </cell>
          <cell r="I80">
            <v>1215000.0000000054</v>
          </cell>
          <cell r="J80">
            <v>1226000</v>
          </cell>
          <cell r="K80">
            <v>1230000</v>
          </cell>
          <cell r="L80">
            <v>1227999.999999987</v>
          </cell>
          <cell r="M80">
            <v>1192743.8429460695</v>
          </cell>
          <cell r="N80">
            <v>1186671.1124001006</v>
          </cell>
          <cell r="O80">
            <v>1236855.6562336201</v>
          </cell>
          <cell r="P80">
            <v>1246012.5520335003</v>
          </cell>
          <cell r="Q80">
            <v>1271807.1854423315</v>
          </cell>
          <cell r="R80">
            <v>1266292.4773440659</v>
          </cell>
          <cell r="S80">
            <v>1241375.1421365666</v>
          </cell>
        </row>
        <row r="81">
          <cell r="A81" t="str">
            <v>T6Z</v>
          </cell>
          <cell r="B81" t="str">
            <v>Ind</v>
          </cell>
          <cell r="C81">
            <v>75000.000000000626</v>
          </cell>
          <cell r="D81">
            <v>77999.999999999884</v>
          </cell>
          <cell r="E81">
            <v>76999.999999999505</v>
          </cell>
          <cell r="F81">
            <v>74000.00000000016</v>
          </cell>
          <cell r="G81">
            <v>82999.999999999854</v>
          </cell>
          <cell r="H81">
            <v>84000.000000000669</v>
          </cell>
          <cell r="I81">
            <v>75000.000000000291</v>
          </cell>
          <cell r="J81">
            <v>81999.999999999447</v>
          </cell>
          <cell r="K81">
            <v>96999.999999999767</v>
          </cell>
          <cell r="L81">
            <v>108000.0000000046</v>
          </cell>
          <cell r="M81">
            <v>108503.74436748395</v>
          </cell>
          <cell r="N81">
            <v>98364.089077080993</v>
          </cell>
          <cell r="O81">
            <v>96894.517178280177</v>
          </cell>
          <cell r="P81">
            <v>114092.13095421037</v>
          </cell>
          <cell r="Q81">
            <v>127481.77694025337</v>
          </cell>
          <cell r="R81">
            <v>136303.01459454853</v>
          </cell>
          <cell r="S81">
            <v>131267.34352120175</v>
          </cell>
        </row>
        <row r="82">
          <cell r="A82" t="str">
            <v>U0Z</v>
          </cell>
          <cell r="B82" t="str">
            <v>Cad</v>
          </cell>
          <cell r="C82">
            <v>113000.00000000127</v>
          </cell>
          <cell r="D82">
            <v>113000.00000000065</v>
          </cell>
          <cell r="E82">
            <v>128000</v>
          </cell>
          <cell r="F82">
            <v>127000.00000000114</v>
          </cell>
          <cell r="G82">
            <v>120000</v>
          </cell>
          <cell r="H82">
            <v>119000</v>
          </cell>
          <cell r="I82">
            <v>130000</v>
          </cell>
          <cell r="J82">
            <v>141999.99999999939</v>
          </cell>
          <cell r="K82">
            <v>138000</v>
          </cell>
          <cell r="L82">
            <v>148000.00000000128</v>
          </cell>
          <cell r="M82">
            <v>149793.16535114092</v>
          </cell>
          <cell r="N82">
            <v>148020.29459565092</v>
          </cell>
          <cell r="O82">
            <v>154408.80965141408</v>
          </cell>
          <cell r="P82">
            <v>165312.22084710319</v>
          </cell>
          <cell r="Q82">
            <v>153652.45510173787</v>
          </cell>
          <cell r="R82">
            <v>152005.45677330464</v>
          </cell>
          <cell r="S82">
            <v>142031.58309973349</v>
          </cell>
        </row>
        <row r="83">
          <cell r="A83" t="str">
            <v>U1Z</v>
          </cell>
          <cell r="B83" t="str">
            <v>Cad</v>
          </cell>
          <cell r="C83">
            <v>232000.00000000148</v>
          </cell>
          <cell r="D83">
            <v>228000.00000000096</v>
          </cell>
          <cell r="E83">
            <v>240000</v>
          </cell>
          <cell r="F83">
            <v>227000.00000000175</v>
          </cell>
          <cell r="G83">
            <v>247999.99999999735</v>
          </cell>
          <cell r="H83">
            <v>247000</v>
          </cell>
          <cell r="I83">
            <v>265999.99999999872</v>
          </cell>
          <cell r="J83">
            <v>265000.00000000314</v>
          </cell>
          <cell r="K83">
            <v>275999.99999999785</v>
          </cell>
          <cell r="L83">
            <v>277000.0000000018</v>
          </cell>
          <cell r="M83">
            <v>279479.38400990382</v>
          </cell>
          <cell r="N83">
            <v>301076.94724641938</v>
          </cell>
          <cell r="O83">
            <v>322227.19373012998</v>
          </cell>
          <cell r="P83">
            <v>338989.44404369575</v>
          </cell>
          <cell r="Q83">
            <v>335701.70984311239</v>
          </cell>
          <cell r="R83">
            <v>347211.92421215051</v>
          </cell>
          <cell r="S83">
            <v>360953.53478297079</v>
          </cell>
        </row>
        <row r="84">
          <cell r="A84" t="str">
            <v>V0Z</v>
          </cell>
          <cell r="B84" t="str">
            <v>EQ</v>
          </cell>
          <cell r="C84">
            <v>359000</v>
          </cell>
          <cell r="D84">
            <v>373999.99999999691</v>
          </cell>
          <cell r="E84">
            <v>394000.00000000425</v>
          </cell>
          <cell r="F84">
            <v>390999.99999999744</v>
          </cell>
          <cell r="G84">
            <v>399999.99999999162</v>
          </cell>
          <cell r="H84">
            <v>409999.99999999854</v>
          </cell>
          <cell r="I84">
            <v>403999.99999999948</v>
          </cell>
          <cell r="J84">
            <v>424000</v>
          </cell>
          <cell r="K84">
            <v>432999.99999999593</v>
          </cell>
          <cell r="L84">
            <v>453999.99999997398</v>
          </cell>
          <cell r="M84">
            <v>460470.44891874213</v>
          </cell>
          <cell r="N84">
            <v>479199.6889177917</v>
          </cell>
          <cell r="O84">
            <v>466003.85015920363</v>
          </cell>
          <cell r="P84">
            <v>488695.18418175192</v>
          </cell>
          <cell r="Q84">
            <v>485324.75603120867</v>
          </cell>
          <cell r="R84">
            <v>526866.05267186021</v>
          </cell>
          <cell r="S84">
            <v>518696.67760992184</v>
          </cell>
        </row>
        <row r="85">
          <cell r="A85" t="str">
            <v>V1Z</v>
          </cell>
          <cell r="B85" t="str">
            <v>PI ter</v>
          </cell>
          <cell r="C85">
            <v>430000.00000000722</v>
          </cell>
          <cell r="D85">
            <v>429999.99999999913</v>
          </cell>
          <cell r="E85">
            <v>435000.00000000751</v>
          </cell>
          <cell r="F85">
            <v>437000.00000000396</v>
          </cell>
          <cell r="G85">
            <v>432999.99999999924</v>
          </cell>
          <cell r="H85">
            <v>442000.0000000021</v>
          </cell>
          <cell r="I85">
            <v>457000</v>
          </cell>
          <cell r="J85">
            <v>460000</v>
          </cell>
          <cell r="K85">
            <v>473999.9999999954</v>
          </cell>
          <cell r="L85">
            <v>472999.99999999476</v>
          </cell>
          <cell r="M85">
            <v>466387.69266370556</v>
          </cell>
          <cell r="N85">
            <v>453808.74991482671</v>
          </cell>
          <cell r="O85">
            <v>460060.54018851632</v>
          </cell>
          <cell r="P85">
            <v>480383.0486815066</v>
          </cell>
          <cell r="Q85">
            <v>482178.19541383249</v>
          </cell>
          <cell r="R85">
            <v>509498.67845225899</v>
          </cell>
          <cell r="S85">
            <v>546527.35225800704</v>
          </cell>
        </row>
        <row r="86">
          <cell r="A86" t="str">
            <v>V2Z</v>
          </cell>
          <cell r="B86" t="str">
            <v>Cad</v>
          </cell>
          <cell r="C86">
            <v>315000.00000000064</v>
          </cell>
          <cell r="D86">
            <v>334000.0000000032</v>
          </cell>
          <cell r="E86">
            <v>337000.00000000221</v>
          </cell>
          <cell r="F86">
            <v>344000</v>
          </cell>
          <cell r="G86">
            <v>354999.99999999796</v>
          </cell>
          <cell r="H86">
            <v>342000</v>
          </cell>
          <cell r="I86">
            <v>342000</v>
          </cell>
          <cell r="J86">
            <v>309000.00000000442</v>
          </cell>
          <cell r="K86">
            <v>326999.99999999878</v>
          </cell>
          <cell r="L86">
            <v>326999.9999999986</v>
          </cell>
          <cell r="M86">
            <v>335859.22095267195</v>
          </cell>
          <cell r="N86">
            <v>324038.59447975032</v>
          </cell>
          <cell r="O86">
            <v>315954.78860128991</v>
          </cell>
          <cell r="P86">
            <v>316432.02128225897</v>
          </cell>
          <cell r="Q86">
            <v>353832.2663277791</v>
          </cell>
          <cell r="R86">
            <v>379628.47357389395</v>
          </cell>
          <cell r="S86">
            <v>361166.45597965247</v>
          </cell>
        </row>
        <row r="87">
          <cell r="A87" t="str">
            <v>V3Z</v>
          </cell>
          <cell r="B87" t="str">
            <v>PI ter</v>
          </cell>
          <cell r="C87">
            <v>275000.00000000361</v>
          </cell>
          <cell r="D87">
            <v>285999.99999999785</v>
          </cell>
          <cell r="E87">
            <v>286000.00000000227</v>
          </cell>
          <cell r="F87">
            <v>294000.0000000021</v>
          </cell>
          <cell r="G87">
            <v>285999.99999999715</v>
          </cell>
          <cell r="H87">
            <v>296000.00000000122</v>
          </cell>
          <cell r="I87">
            <v>309999.99999999796</v>
          </cell>
          <cell r="J87">
            <v>335000.00000000297</v>
          </cell>
          <cell r="K87">
            <v>329999.99999999447</v>
          </cell>
          <cell r="L87">
            <v>310999.99999999598</v>
          </cell>
          <cell r="M87">
            <v>307442.32949132333</v>
          </cell>
          <cell r="N87">
            <v>321135.01371756953</v>
          </cell>
          <cell r="O87">
            <v>333619.53176784993</v>
          </cell>
          <cell r="P87">
            <v>353700.70456831343</v>
          </cell>
          <cell r="Q87">
            <v>366750.74122135557</v>
          </cell>
          <cell r="R87">
            <v>344214.65741559345</v>
          </cell>
          <cell r="S87">
            <v>362786.1403906825</v>
          </cell>
        </row>
        <row r="88">
          <cell r="A88" t="str">
            <v>V4Z</v>
          </cell>
          <cell r="B88" t="str">
            <v>PI ter</v>
          </cell>
          <cell r="C88">
            <v>125000.00000000114</v>
          </cell>
          <cell r="D88">
            <v>121000</v>
          </cell>
          <cell r="E88">
            <v>142000.00000000079</v>
          </cell>
          <cell r="F88">
            <v>148000.00000000073</v>
          </cell>
          <cell r="G88">
            <v>154999.99999999951</v>
          </cell>
          <cell r="H88">
            <v>167000.00000000061</v>
          </cell>
          <cell r="I88">
            <v>172000</v>
          </cell>
          <cell r="J88">
            <v>205000</v>
          </cell>
          <cell r="K88">
            <v>235999.99999999936</v>
          </cell>
          <cell r="L88">
            <v>246999.99999999232</v>
          </cell>
          <cell r="M88">
            <v>245614.27997259592</v>
          </cell>
          <cell r="N88">
            <v>277844.65138810873</v>
          </cell>
          <cell r="O88">
            <v>285829.61185948789</v>
          </cell>
          <cell r="P88">
            <v>299800.730518508</v>
          </cell>
          <cell r="Q88">
            <v>303099.16291411011</v>
          </cell>
          <cell r="R88">
            <v>288525.50866702758</v>
          </cell>
          <cell r="S88">
            <v>296863.15948391147</v>
          </cell>
        </row>
        <row r="89">
          <cell r="A89" t="str">
            <v>V5Z</v>
          </cell>
          <cell r="B89" t="str">
            <v>PI ter</v>
          </cell>
          <cell r="C89">
            <v>237000.00000000198</v>
          </cell>
          <cell r="D89">
            <v>217000</v>
          </cell>
          <cell r="E89">
            <v>223999.99999999799</v>
          </cell>
          <cell r="F89">
            <v>248000.00000000242</v>
          </cell>
          <cell r="G89">
            <v>276000</v>
          </cell>
          <cell r="H89">
            <v>279000.00000000134</v>
          </cell>
          <cell r="I89">
            <v>305000.00000000204</v>
          </cell>
          <cell r="J89">
            <v>301000.00000000099</v>
          </cell>
          <cell r="K89">
            <v>312999.99999999587</v>
          </cell>
          <cell r="L89">
            <v>305999.99999999703</v>
          </cell>
          <cell r="M89">
            <v>299401.91129367665</v>
          </cell>
          <cell r="N89">
            <v>302421.57676230918</v>
          </cell>
          <cell r="O89">
            <v>292372.07783185376</v>
          </cell>
          <cell r="P89">
            <v>296890.18597648951</v>
          </cell>
          <cell r="Q89">
            <v>302988.545119063</v>
          </cell>
          <cell r="R89">
            <v>316478.90331228176</v>
          </cell>
          <cell r="S89">
            <v>337377.82310644293</v>
          </cell>
        </row>
        <row r="90">
          <cell r="A90" t="str">
            <v>W0Z</v>
          </cell>
          <cell r="B90" t="str">
            <v>Cad</v>
          </cell>
          <cell r="C90">
            <v>1002000</v>
          </cell>
          <cell r="D90">
            <v>980000.00000001071</v>
          </cell>
          <cell r="E90">
            <v>991000.00000000757</v>
          </cell>
          <cell r="F90">
            <v>987000.00000000966</v>
          </cell>
          <cell r="G90">
            <v>981000.00000000268</v>
          </cell>
          <cell r="H90">
            <v>1026000</v>
          </cell>
          <cell r="I90">
            <v>1016000.0000000166</v>
          </cell>
          <cell r="J90">
            <v>1035000.0000000091</v>
          </cell>
          <cell r="K90">
            <v>1055999.9999999879</v>
          </cell>
          <cell r="L90">
            <v>1073999.9999999925</v>
          </cell>
          <cell r="M90">
            <v>1087393.9259815954</v>
          </cell>
          <cell r="N90">
            <v>1084645.7234048021</v>
          </cell>
          <cell r="O90">
            <v>1108805.722643723</v>
          </cell>
          <cell r="P90">
            <v>1052867.7842136915</v>
          </cell>
          <cell r="Q90">
            <v>1038516.3506713777</v>
          </cell>
          <cell r="R90">
            <v>1090463.4646885777</v>
          </cell>
          <cell r="S90">
            <v>1048777.1088650289</v>
          </cell>
        </row>
        <row r="91">
          <cell r="A91" t="str">
            <v>W1Z</v>
          </cell>
          <cell r="B91" t="str">
            <v>PI ter</v>
          </cell>
          <cell r="C91">
            <v>72000.000000000204</v>
          </cell>
          <cell r="D91">
            <v>71000.000000000698</v>
          </cell>
          <cell r="E91">
            <v>74000</v>
          </cell>
          <cell r="F91">
            <v>89000.000000000611</v>
          </cell>
          <cell r="G91">
            <v>96000.000000000393</v>
          </cell>
          <cell r="H91">
            <v>91000.000000001106</v>
          </cell>
          <cell r="I91">
            <v>89000.000000000451</v>
          </cell>
          <cell r="J91">
            <v>101000</v>
          </cell>
          <cell r="K91">
            <v>106999.99999999886</v>
          </cell>
          <cell r="L91">
            <v>119000.00000000138</v>
          </cell>
          <cell r="M91">
            <v>117635.94501550191</v>
          </cell>
          <cell r="N91">
            <v>114434.13807646908</v>
          </cell>
          <cell r="O91">
            <v>115012.99850304217</v>
          </cell>
          <cell r="P91">
            <v>123449.28433494868</v>
          </cell>
          <cell r="Q91">
            <v>129190.53036902954</v>
          </cell>
          <cell r="R91">
            <v>148674.38904192383</v>
          </cell>
          <cell r="S91">
            <v>142395.87885296313</v>
          </cell>
        </row>
        <row r="92">
          <cell r="A92" t="str">
            <v>X0Z</v>
          </cell>
          <cell r="B92" t="str">
            <v>Cad</v>
          </cell>
          <cell r="C92">
            <v>22000.000000000167</v>
          </cell>
          <cell r="D92">
            <v>23000</v>
          </cell>
          <cell r="E92">
            <v>16999.999999999938</v>
          </cell>
          <cell r="F92">
            <v>20000.000000000102</v>
          </cell>
          <cell r="G92">
            <v>21000</v>
          </cell>
          <cell r="H92">
            <v>17000.000000000149</v>
          </cell>
          <cell r="I92">
            <v>14000.000000000053</v>
          </cell>
          <cell r="J92">
            <v>16000</v>
          </cell>
          <cell r="K92">
            <v>15000</v>
          </cell>
          <cell r="L92">
            <v>13999.999999999456</v>
          </cell>
          <cell r="M92">
            <v>14375.031700806527</v>
          </cell>
          <cell r="N92">
            <v>15106.477609231277</v>
          </cell>
          <cell r="O92">
            <v>15387.919320260897</v>
          </cell>
          <cell r="P92">
            <v>24118.771524415548</v>
          </cell>
          <cell r="Q92">
            <v>29230.368589404952</v>
          </cell>
          <cell r="R92">
            <v>22679.612927729526</v>
          </cell>
          <cell r="S92">
            <v>22665.708412706765</v>
          </cell>
        </row>
        <row r="93">
          <cell r="A93" t="str">
            <v>ZZZ</v>
          </cell>
          <cell r="C93">
            <v>44000.00000001218</v>
          </cell>
          <cell r="D93">
            <v>31000.000000005919</v>
          </cell>
          <cell r="E93">
            <v>33999.999999998348</v>
          </cell>
          <cell r="F93">
            <v>33999.999999985572</v>
          </cell>
          <cell r="G93">
            <v>35000.000000035361</v>
          </cell>
          <cell r="H93">
            <v>37000.000000050939</v>
          </cell>
          <cell r="I93">
            <v>54000.000000023843</v>
          </cell>
          <cell r="J93">
            <v>49999.999999945241</v>
          </cell>
          <cell r="K93">
            <v>80000.000000005035</v>
          </cell>
          <cell r="L93">
            <v>145999.99999991708</v>
          </cell>
          <cell r="M93">
            <v>52514.629223824762</v>
          </cell>
          <cell r="N93">
            <v>17789.095429412955</v>
          </cell>
          <cell r="O93">
            <v>22507.451115503536</v>
          </cell>
          <cell r="P93">
            <v>17969.694146800834</v>
          </cell>
          <cell r="Q93">
            <v>18512.703987707166</v>
          </cell>
          <cell r="R93">
            <v>19361.144799188114</v>
          </cell>
          <cell r="S93">
            <v>16461.93470195038</v>
          </cell>
        </row>
      </sheetData>
      <sheetData sheetId="1">
        <row r="2">
          <cell r="A2" t="str">
            <v>_01</v>
          </cell>
          <cell r="D2" t="str">
            <v>A0Z</v>
          </cell>
        </row>
        <row r="3">
          <cell r="A3" t="str">
            <v>_02</v>
          </cell>
          <cell r="D3" t="str">
            <v>A1Z</v>
          </cell>
        </row>
        <row r="4">
          <cell r="A4" t="str">
            <v>_03</v>
          </cell>
          <cell r="D4" t="str">
            <v>A2Z</v>
          </cell>
        </row>
        <row r="5">
          <cell r="A5" t="str">
            <v>_04</v>
          </cell>
          <cell r="D5" t="str">
            <v>A3Z</v>
          </cell>
        </row>
        <row r="6">
          <cell r="A6" t="str">
            <v>_05</v>
          </cell>
          <cell r="D6" t="str">
            <v>B0Z</v>
          </cell>
        </row>
        <row r="7">
          <cell r="A7" t="str">
            <v>_06</v>
          </cell>
          <cell r="D7" t="str">
            <v>B1Z</v>
          </cell>
        </row>
        <row r="8">
          <cell r="A8" t="str">
            <v>_07</v>
          </cell>
          <cell r="D8" t="str">
            <v>B2Z</v>
          </cell>
        </row>
        <row r="9">
          <cell r="A9" t="str">
            <v>_08</v>
          </cell>
          <cell r="D9" t="str">
            <v>B3Z</v>
          </cell>
        </row>
        <row r="10">
          <cell r="A10" t="str">
            <v>_09</v>
          </cell>
          <cell r="D10" t="str">
            <v>B4Z</v>
          </cell>
        </row>
        <row r="11">
          <cell r="A11" t="str">
            <v>_10</v>
          </cell>
          <cell r="D11" t="str">
            <v>B5Z</v>
          </cell>
        </row>
        <row r="12">
          <cell r="A12" t="str">
            <v>_11</v>
          </cell>
          <cell r="D12" t="str">
            <v>B6Z</v>
          </cell>
        </row>
        <row r="13">
          <cell r="A13" t="str">
            <v>_12</v>
          </cell>
          <cell r="D13" t="str">
            <v>B7Z</v>
          </cell>
        </row>
        <row r="14">
          <cell r="A14" t="str">
            <v>_13</v>
          </cell>
          <cell r="D14" t="str">
            <v>C0Z</v>
          </cell>
        </row>
        <row r="15">
          <cell r="A15" t="str">
            <v>_14</v>
          </cell>
          <cell r="D15" t="str">
            <v>C1Z</v>
          </cell>
        </row>
        <row r="16">
          <cell r="A16" t="str">
            <v>_15</v>
          </cell>
          <cell r="D16" t="str">
            <v>C2Z</v>
          </cell>
        </row>
        <row r="17">
          <cell r="A17" t="str">
            <v>_16</v>
          </cell>
          <cell r="D17" t="str">
            <v>D0Z</v>
          </cell>
        </row>
        <row r="18">
          <cell r="A18" t="str">
            <v>_17</v>
          </cell>
          <cell r="D18" t="str">
            <v>D1Z</v>
          </cell>
        </row>
        <row r="19">
          <cell r="A19" t="str">
            <v>_18</v>
          </cell>
          <cell r="D19" t="str">
            <v>D2Z</v>
          </cell>
        </row>
        <row r="20">
          <cell r="A20" t="str">
            <v>_19</v>
          </cell>
          <cell r="D20" t="str">
            <v>D3Z</v>
          </cell>
        </row>
        <row r="21">
          <cell r="A21" t="str">
            <v>_20</v>
          </cell>
          <cell r="D21" t="str">
            <v>D4Z</v>
          </cell>
        </row>
        <row r="22">
          <cell r="A22" t="str">
            <v>_21</v>
          </cell>
          <cell r="D22" t="str">
            <v>D6Z</v>
          </cell>
        </row>
        <row r="23">
          <cell r="A23" t="str">
            <v>_22</v>
          </cell>
          <cell r="D23" t="str">
            <v>E0Z</v>
          </cell>
        </row>
        <row r="24">
          <cell r="A24" t="str">
            <v>_23</v>
          </cell>
          <cell r="D24" t="str">
            <v>E1Z</v>
          </cell>
        </row>
        <row r="25">
          <cell r="A25" t="str">
            <v>_24</v>
          </cell>
          <cell r="D25" t="str">
            <v>E2Z</v>
          </cell>
        </row>
        <row r="26">
          <cell r="A26" t="str">
            <v>_25</v>
          </cell>
          <cell r="D26" t="str">
            <v>F0Z</v>
          </cell>
        </row>
        <row r="27">
          <cell r="A27" t="str">
            <v>_26</v>
          </cell>
          <cell r="D27" t="str">
            <v>F1Z</v>
          </cell>
        </row>
        <row r="28">
          <cell r="A28" t="str">
            <v>_27</v>
          </cell>
          <cell r="D28" t="str">
            <v>F2Z</v>
          </cell>
        </row>
        <row r="29">
          <cell r="A29" t="str">
            <v>_28</v>
          </cell>
          <cell r="D29" t="str">
            <v>F3Z</v>
          </cell>
        </row>
        <row r="30">
          <cell r="A30" t="str">
            <v>_29</v>
          </cell>
          <cell r="D30" t="str">
            <v>F4Z</v>
          </cell>
        </row>
        <row r="31">
          <cell r="A31" t="str">
            <v>_30</v>
          </cell>
          <cell r="D31" t="str">
            <v>F5Z</v>
          </cell>
        </row>
        <row r="32">
          <cell r="D32" t="str">
            <v>G0A</v>
          </cell>
        </row>
        <row r="33">
          <cell r="D33" t="str">
            <v>G0B</v>
          </cell>
        </row>
        <row r="34">
          <cell r="D34" t="str">
            <v>G1Z</v>
          </cell>
        </row>
        <row r="35">
          <cell r="D35" t="str">
            <v>H0Z</v>
          </cell>
        </row>
        <row r="36">
          <cell r="D36" t="str">
            <v>J0Z</v>
          </cell>
        </row>
        <row r="37">
          <cell r="D37" t="str">
            <v>J1Z</v>
          </cell>
        </row>
        <row r="38">
          <cell r="D38" t="str">
            <v>J3Z</v>
          </cell>
        </row>
        <row r="39">
          <cell r="D39" t="str">
            <v>J4Z</v>
          </cell>
        </row>
        <row r="40">
          <cell r="D40" t="str">
            <v>J5Z</v>
          </cell>
        </row>
        <row r="41">
          <cell r="D41" t="str">
            <v>J6Z</v>
          </cell>
        </row>
        <row r="42">
          <cell r="D42" t="str">
            <v>K0Z</v>
          </cell>
        </row>
        <row r="43">
          <cell r="D43" t="str">
            <v>L0Z</v>
          </cell>
        </row>
        <row r="44">
          <cell r="D44" t="str">
            <v>L1Z</v>
          </cell>
        </row>
        <row r="45">
          <cell r="D45" t="str">
            <v>L2Z</v>
          </cell>
        </row>
        <row r="46">
          <cell r="D46" t="str">
            <v>L3Z</v>
          </cell>
        </row>
        <row r="47">
          <cell r="D47" t="str">
            <v>L4Z</v>
          </cell>
        </row>
        <row r="48">
          <cell r="D48" t="str">
            <v>L5Z</v>
          </cell>
        </row>
        <row r="49">
          <cell r="D49" t="str">
            <v>L6Z</v>
          </cell>
        </row>
        <row r="50">
          <cell r="D50" t="str">
            <v>M0Z</v>
          </cell>
        </row>
        <row r="51">
          <cell r="D51" t="str">
            <v>M1Z</v>
          </cell>
        </row>
        <row r="52">
          <cell r="D52" t="str">
            <v>M2Z</v>
          </cell>
        </row>
        <row r="53">
          <cell r="D53" t="str">
            <v>N0Z</v>
          </cell>
        </row>
        <row r="54">
          <cell r="D54" t="str">
            <v>P0Z</v>
          </cell>
        </row>
        <row r="55">
          <cell r="D55" t="str">
            <v>P1Z</v>
          </cell>
        </row>
        <row r="56">
          <cell r="D56" t="str">
            <v>P2Z</v>
          </cell>
        </row>
        <row r="57">
          <cell r="D57" t="str">
            <v>P3Z</v>
          </cell>
        </row>
        <row r="58">
          <cell r="D58" t="str">
            <v>P4Z</v>
          </cell>
        </row>
        <row r="59">
          <cell r="D59" t="str">
            <v>Q0Z</v>
          </cell>
        </row>
        <row r="60">
          <cell r="D60" t="str">
            <v>Q1Z</v>
          </cell>
        </row>
        <row r="61">
          <cell r="D61" t="str">
            <v>Q2Z</v>
          </cell>
        </row>
        <row r="62">
          <cell r="D62" t="str">
            <v>R0Z</v>
          </cell>
        </row>
        <row r="63">
          <cell r="D63" t="str">
            <v>R1Z</v>
          </cell>
        </row>
        <row r="64">
          <cell r="D64" t="str">
            <v>R2Z</v>
          </cell>
        </row>
        <row r="65">
          <cell r="D65" t="str">
            <v>R3Z</v>
          </cell>
        </row>
        <row r="66">
          <cell r="D66" t="str">
            <v>R4Z</v>
          </cell>
        </row>
        <row r="67">
          <cell r="D67" t="str">
            <v>S0Z</v>
          </cell>
        </row>
        <row r="68">
          <cell r="D68" t="str">
            <v>S1Z</v>
          </cell>
        </row>
        <row r="69">
          <cell r="D69" t="str">
            <v>S2Z</v>
          </cell>
        </row>
        <row r="70">
          <cell r="D70" t="str">
            <v>S3Z</v>
          </cell>
        </row>
        <row r="71">
          <cell r="D71" t="str">
            <v>T0Z</v>
          </cell>
        </row>
        <row r="72">
          <cell r="D72" t="str">
            <v>T1Z</v>
          </cell>
        </row>
        <row r="73">
          <cell r="D73" t="str">
            <v>T2A</v>
          </cell>
        </row>
        <row r="74">
          <cell r="D74" t="str">
            <v>T2B</v>
          </cell>
        </row>
        <row r="75">
          <cell r="D75" t="str">
            <v>T3Z</v>
          </cell>
        </row>
        <row r="76">
          <cell r="D76" t="str">
            <v>T4Z</v>
          </cell>
        </row>
        <row r="77">
          <cell r="D77" t="str">
            <v>T6Z</v>
          </cell>
        </row>
        <row r="78">
          <cell r="D78" t="str">
            <v>U0Z</v>
          </cell>
        </row>
        <row r="79">
          <cell r="D79" t="str">
            <v>U1Z</v>
          </cell>
        </row>
        <row r="80">
          <cell r="D80" t="str">
            <v>V0Z</v>
          </cell>
        </row>
        <row r="81">
          <cell r="D81" t="str">
            <v>V1Z</v>
          </cell>
        </row>
        <row r="82">
          <cell r="D82" t="str">
            <v>V2Z</v>
          </cell>
        </row>
        <row r="83">
          <cell r="D83" t="str">
            <v>V3Z</v>
          </cell>
        </row>
        <row r="84">
          <cell r="D84" t="str">
            <v>V4Z</v>
          </cell>
        </row>
        <row r="85">
          <cell r="D85" t="str">
            <v>V5Z</v>
          </cell>
        </row>
        <row r="86">
          <cell r="D86" t="str">
            <v>W0Z</v>
          </cell>
        </row>
        <row r="87">
          <cell r="D87" t="str">
            <v>W1Z</v>
          </cell>
        </row>
        <row r="88">
          <cell r="D88" t="str">
            <v>X0Z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tion des dates"/>
    </sheetNames>
    <sheetDataSet>
      <sheetData sheetId="0" refreshError="1">
        <row r="1">
          <cell r="C1">
            <v>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TNES379308"/>
      <sheetName val="listes"/>
    </sheetNames>
    <sheetDataSet>
      <sheetData sheetId="0">
        <row r="4">
          <cell r="A4" t="str">
            <v>nes37</v>
          </cell>
          <cell r="B4" t="str">
            <v>1993</v>
          </cell>
          <cell r="C4" t="str">
            <v>1994</v>
          </cell>
          <cell r="D4" t="str">
            <v>1995</v>
          </cell>
          <cell r="E4" t="str">
            <v>1996</v>
          </cell>
          <cell r="F4" t="str">
            <v>1997</v>
          </cell>
          <cell r="G4" t="str">
            <v>1998</v>
          </cell>
          <cell r="H4" t="str">
            <v>1999</v>
          </cell>
          <cell r="I4" t="str">
            <v>2000</v>
          </cell>
          <cell r="J4" t="str">
            <v>2001</v>
          </cell>
          <cell r="K4" t="str">
            <v>2002</v>
          </cell>
          <cell r="L4" t="str">
            <v>2003</v>
          </cell>
          <cell r="M4" t="str">
            <v>2004</v>
          </cell>
          <cell r="N4" t="str">
            <v>2005</v>
          </cell>
          <cell r="O4" t="str">
            <v>2006</v>
          </cell>
          <cell r="P4" t="str">
            <v>2007</v>
          </cell>
          <cell r="Q4" t="str">
            <v>2008</v>
          </cell>
        </row>
        <row r="5">
          <cell r="A5" t="str">
            <v>00</v>
          </cell>
          <cell r="L5">
            <v>312410.40240090183</v>
          </cell>
          <cell r="M5">
            <v>265503.98502388084</v>
          </cell>
          <cell r="N5">
            <v>217329.01316004878</v>
          </cell>
          <cell r="O5">
            <v>121723.50392069289</v>
          </cell>
          <cell r="P5">
            <v>129085.20859483416</v>
          </cell>
          <cell r="Q5">
            <v>293255.2620797432</v>
          </cell>
        </row>
        <row r="6">
          <cell r="A6" t="str">
            <v>A0</v>
          </cell>
          <cell r="B6">
            <v>1280383.0537617761</v>
          </cell>
          <cell r="C6">
            <v>1211597.0440515194</v>
          </cell>
          <cell r="D6">
            <v>1153229.5104435487</v>
          </cell>
          <cell r="E6">
            <v>1148868.5015667554</v>
          </cell>
          <cell r="F6">
            <v>1106616.2912376695</v>
          </cell>
          <cell r="G6">
            <v>1064716.1990858959</v>
          </cell>
          <cell r="H6">
            <v>1047942.8800834285</v>
          </cell>
          <cell r="I6">
            <v>1041716.2984517898</v>
          </cell>
          <cell r="J6">
            <v>1053804.6864402832</v>
          </cell>
          <cell r="K6">
            <v>1083012.0075623137</v>
          </cell>
          <cell r="L6">
            <v>1027949.7213882939</v>
          </cell>
          <cell r="M6">
            <v>950111.48349885317</v>
          </cell>
          <cell r="N6">
            <v>901179.64927794284</v>
          </cell>
          <cell r="O6">
            <v>933243.28673329751</v>
          </cell>
          <cell r="P6">
            <v>878428.95146662439</v>
          </cell>
          <cell r="Q6">
            <v>794684.16690955183</v>
          </cell>
        </row>
        <row r="7">
          <cell r="A7" t="str">
            <v>B0</v>
          </cell>
          <cell r="B7">
            <v>628571.58555140079</v>
          </cell>
          <cell r="C7">
            <v>630553.06299701391</v>
          </cell>
          <cell r="D7">
            <v>602910.0265553355</v>
          </cell>
          <cell r="E7">
            <v>597249.85754312132</v>
          </cell>
          <cell r="F7">
            <v>631742.32771339081</v>
          </cell>
          <cell r="G7">
            <v>644952.68366265739</v>
          </cell>
          <cell r="H7">
            <v>668127.56275076396</v>
          </cell>
          <cell r="I7">
            <v>659712.94286109973</v>
          </cell>
          <cell r="J7">
            <v>623001.22084849142</v>
          </cell>
          <cell r="K7">
            <v>646013.76268717425</v>
          </cell>
          <cell r="L7">
            <v>626184.04169186403</v>
          </cell>
          <cell r="M7">
            <v>652584.18150090228</v>
          </cell>
          <cell r="N7">
            <v>655622.11846350145</v>
          </cell>
          <cell r="O7">
            <v>601302.22064363502</v>
          </cell>
          <cell r="P7">
            <v>629237.07325160399</v>
          </cell>
          <cell r="Q7">
            <v>615283.46542032866</v>
          </cell>
        </row>
        <row r="8">
          <cell r="A8" t="str">
            <v>C1</v>
          </cell>
          <cell r="B8">
            <v>158935.12140727974</v>
          </cell>
          <cell r="C8">
            <v>148090.97962326038</v>
          </cell>
          <cell r="D8">
            <v>151356.7519115372</v>
          </cell>
          <cell r="E8">
            <v>138346.02833328344</v>
          </cell>
          <cell r="F8">
            <v>137497.39458770605</v>
          </cell>
          <cell r="G8">
            <v>134691.12098430473</v>
          </cell>
          <cell r="H8">
            <v>126722.68469796407</v>
          </cell>
          <cell r="I8">
            <v>120575.96529755776</v>
          </cell>
          <cell r="J8">
            <v>118217.59386973859</v>
          </cell>
          <cell r="K8">
            <v>100512.5639252793</v>
          </cell>
          <cell r="L8">
            <v>95503.437279024263</v>
          </cell>
          <cell r="M8">
            <v>95125.198424566348</v>
          </cell>
          <cell r="N8">
            <v>98067.888151902356</v>
          </cell>
          <cell r="O8">
            <v>87537.749961700232</v>
          </cell>
          <cell r="P8">
            <v>81690.076824856675</v>
          </cell>
          <cell r="Q8">
            <v>90441.29494749452</v>
          </cell>
        </row>
        <row r="9">
          <cell r="A9" t="str">
            <v>C2</v>
          </cell>
          <cell r="B9">
            <v>224493.64889802641</v>
          </cell>
          <cell r="C9">
            <v>217457.79038828914</v>
          </cell>
          <cell r="D9">
            <v>216649.11295534842</v>
          </cell>
          <cell r="E9">
            <v>214575.51455811807</v>
          </cell>
          <cell r="F9">
            <v>212438.9882637705</v>
          </cell>
          <cell r="G9">
            <v>205416.00362632138</v>
          </cell>
          <cell r="H9">
            <v>207928.41177166952</v>
          </cell>
          <cell r="I9">
            <v>226331.95857271604</v>
          </cell>
          <cell r="J9">
            <v>214546.07371779165</v>
          </cell>
          <cell r="K9">
            <v>226052.76188502662</v>
          </cell>
          <cell r="L9">
            <v>220128.17092152653</v>
          </cell>
          <cell r="M9">
            <v>229264.98316756063</v>
          </cell>
          <cell r="N9">
            <v>221073.01626382439</v>
          </cell>
          <cell r="O9">
            <v>230227.08569537761</v>
          </cell>
          <cell r="P9">
            <v>210616.04133867499</v>
          </cell>
          <cell r="Q9">
            <v>207560.42967579205</v>
          </cell>
        </row>
        <row r="10">
          <cell r="A10" t="str">
            <v>C3</v>
          </cell>
          <cell r="B10">
            <v>133762.32141728871</v>
          </cell>
          <cell r="C10">
            <v>130651.12120954547</v>
          </cell>
          <cell r="D10">
            <v>136292.32742257277</v>
          </cell>
          <cell r="E10">
            <v>142977.65938057884</v>
          </cell>
          <cell r="F10">
            <v>148248.06590860686</v>
          </cell>
          <cell r="G10">
            <v>140808.68906597345</v>
          </cell>
          <cell r="H10">
            <v>140345.23584554053</v>
          </cell>
          <cell r="I10">
            <v>148543.86186107475</v>
          </cell>
          <cell r="J10">
            <v>150087.42465871008</v>
          </cell>
          <cell r="K10">
            <v>143366.66243925178</v>
          </cell>
          <cell r="L10">
            <v>146850.32488156031</v>
          </cell>
          <cell r="M10">
            <v>176961.02368462976</v>
          </cell>
          <cell r="N10">
            <v>174397.97907696935</v>
          </cell>
          <cell r="O10">
            <v>146717.58571895681</v>
          </cell>
          <cell r="P10">
            <v>161111.17233042049</v>
          </cell>
          <cell r="Q10">
            <v>169838.92584556027</v>
          </cell>
        </row>
        <row r="11">
          <cell r="A11" t="str">
            <v>C4</v>
          </cell>
          <cell r="B11">
            <v>281437.19094030064</v>
          </cell>
          <cell r="C11">
            <v>266665.95014294906</v>
          </cell>
          <cell r="D11">
            <v>278155.74977922824</v>
          </cell>
          <cell r="E11">
            <v>260930.9714790947</v>
          </cell>
          <cell r="F11">
            <v>264444.88940096804</v>
          </cell>
          <cell r="G11">
            <v>283632.9720484307</v>
          </cell>
          <cell r="H11">
            <v>278118.30381948134</v>
          </cell>
          <cell r="I11">
            <v>270062.82795221847</v>
          </cell>
          <cell r="J11">
            <v>257621.57688129865</v>
          </cell>
          <cell r="K11">
            <v>230219.69179374052</v>
          </cell>
          <cell r="L11">
            <v>220181.91318176329</v>
          </cell>
          <cell r="M11">
            <v>191898.38054214345</v>
          </cell>
          <cell r="N11">
            <v>202173.77701666235</v>
          </cell>
          <cell r="O11">
            <v>196372.45719103882</v>
          </cell>
          <cell r="P11">
            <v>177028.04556577056</v>
          </cell>
          <cell r="Q11">
            <v>167647.85456866375</v>
          </cell>
        </row>
        <row r="12">
          <cell r="A12" t="str">
            <v>D0</v>
          </cell>
          <cell r="B12">
            <v>258238.45350593553</v>
          </cell>
          <cell r="C12">
            <v>252222.3695281088</v>
          </cell>
          <cell r="D12">
            <v>262277.96014768438</v>
          </cell>
          <cell r="E12">
            <v>272283.33480146149</v>
          </cell>
          <cell r="F12">
            <v>287794.63556360302</v>
          </cell>
          <cell r="G12">
            <v>277630.66618530999</v>
          </cell>
          <cell r="H12">
            <v>282608.62067302834</v>
          </cell>
          <cell r="I12">
            <v>280431.30043032602</v>
          </cell>
          <cell r="J12">
            <v>297807.03395446431</v>
          </cell>
          <cell r="K12">
            <v>302752.92302764097</v>
          </cell>
          <cell r="L12">
            <v>301226.14268149872</v>
          </cell>
          <cell r="M12">
            <v>300141.94099649176</v>
          </cell>
          <cell r="N12">
            <v>307881.25174657663</v>
          </cell>
          <cell r="O12">
            <v>296074.10983188223</v>
          </cell>
          <cell r="P12">
            <v>313434.6580491027</v>
          </cell>
          <cell r="Q12">
            <v>333680.59306786751</v>
          </cell>
        </row>
        <row r="13">
          <cell r="A13" t="str">
            <v>E1</v>
          </cell>
          <cell r="B13">
            <v>154543.48150563776</v>
          </cell>
          <cell r="C13">
            <v>147440.22232470859</v>
          </cell>
          <cell r="D13">
            <v>152338.59115526575</v>
          </cell>
          <cell r="E13">
            <v>151957.45341775584</v>
          </cell>
          <cell r="F13">
            <v>145973.80758168764</v>
          </cell>
          <cell r="G13">
            <v>143160.76898133178</v>
          </cell>
          <cell r="H13">
            <v>148045.90329282518</v>
          </cell>
          <cell r="I13">
            <v>152220.25796390741</v>
          </cell>
          <cell r="J13">
            <v>158887.61929420536</v>
          </cell>
          <cell r="K13">
            <v>157113.55309138089</v>
          </cell>
          <cell r="L13">
            <v>151248.1710124879</v>
          </cell>
          <cell r="M13">
            <v>134844.09669889239</v>
          </cell>
          <cell r="N13">
            <v>131706.34960542485</v>
          </cell>
          <cell r="O13">
            <v>143555.36992607461</v>
          </cell>
          <cell r="P13">
            <v>162322.49677071828</v>
          </cell>
          <cell r="Q13">
            <v>161278.55369360882</v>
          </cell>
        </row>
        <row r="14">
          <cell r="A14" t="str">
            <v>E2</v>
          </cell>
          <cell r="B14">
            <v>448266.29875640816</v>
          </cell>
          <cell r="C14">
            <v>422687.24028120434</v>
          </cell>
          <cell r="D14">
            <v>428955.83803401137</v>
          </cell>
          <cell r="E14">
            <v>402830.0445670202</v>
          </cell>
          <cell r="F14">
            <v>405343.45514090714</v>
          </cell>
          <cell r="G14">
            <v>401251.61312728986</v>
          </cell>
          <cell r="H14">
            <v>435913.81533477659</v>
          </cell>
          <cell r="I14">
            <v>442095.38476230175</v>
          </cell>
          <cell r="J14">
            <v>455786.95628826204</v>
          </cell>
          <cell r="K14">
            <v>458043.90283877176</v>
          </cell>
          <cell r="L14">
            <v>449424.79167918448</v>
          </cell>
          <cell r="M14">
            <v>450570.2105978551</v>
          </cell>
          <cell r="N14">
            <v>439207.50848555291</v>
          </cell>
          <cell r="O14">
            <v>435168.39750714641</v>
          </cell>
          <cell r="P14">
            <v>414733.33177580812</v>
          </cell>
          <cell r="Q14">
            <v>415439.21321984549</v>
          </cell>
        </row>
        <row r="15">
          <cell r="A15" t="str">
            <v>E3</v>
          </cell>
          <cell r="B15">
            <v>296612.74778232421</v>
          </cell>
          <cell r="C15">
            <v>282164.56709562615</v>
          </cell>
          <cell r="D15">
            <v>288082.37939084979</v>
          </cell>
          <cell r="E15">
            <v>280726.86216026725</v>
          </cell>
          <cell r="F15">
            <v>273559.11626293598</v>
          </cell>
          <cell r="G15">
            <v>266124.45050264586</v>
          </cell>
          <cell r="H15">
            <v>283725.54047746572</v>
          </cell>
          <cell r="I15">
            <v>277935.74976429297</v>
          </cell>
          <cell r="J15">
            <v>258781.59484665663</v>
          </cell>
          <cell r="K15">
            <v>241038.87164183529</v>
          </cell>
          <cell r="L15">
            <v>235530.0621861518</v>
          </cell>
          <cell r="M15">
            <v>216823.75730453554</v>
          </cell>
          <cell r="N15">
            <v>230819.48600259749</v>
          </cell>
          <cell r="O15">
            <v>254796.16646248827</v>
          </cell>
          <cell r="P15">
            <v>250015.49426163672</v>
          </cell>
          <cell r="Q15">
            <v>215679.46964417177</v>
          </cell>
        </row>
        <row r="16">
          <cell r="A16" t="str">
            <v>F1</v>
          </cell>
          <cell r="B16">
            <v>252253.15821083754</v>
          </cell>
          <cell r="C16">
            <v>219289.24907246151</v>
          </cell>
          <cell r="D16">
            <v>224575.60039726904</v>
          </cell>
          <cell r="E16">
            <v>222246.16920856302</v>
          </cell>
          <cell r="F16">
            <v>209412.60150326023</v>
          </cell>
          <cell r="G16">
            <v>230233.46208686655</v>
          </cell>
          <cell r="H16">
            <v>207803.80781938211</v>
          </cell>
          <cell r="I16">
            <v>196755.68647230952</v>
          </cell>
          <cell r="J16">
            <v>206786.64140567646</v>
          </cell>
          <cell r="K16">
            <v>207293.70656358634</v>
          </cell>
          <cell r="L16">
            <v>189068.9933136247</v>
          </cell>
          <cell r="M16">
            <v>172984.80175020476</v>
          </cell>
          <cell r="N16">
            <v>163009.65788113215</v>
          </cell>
          <cell r="O16">
            <v>158616.25488711434</v>
          </cell>
          <cell r="P16">
            <v>160221.42093266067</v>
          </cell>
          <cell r="Q16">
            <v>131470.60245591222</v>
          </cell>
        </row>
        <row r="17">
          <cell r="A17" t="str">
            <v>F2</v>
          </cell>
          <cell r="B17">
            <v>181273.67703370756</v>
          </cell>
          <cell r="C17">
            <v>153663.82781705758</v>
          </cell>
          <cell r="D17">
            <v>134888.29254643203</v>
          </cell>
          <cell r="E17">
            <v>126630.61819308506</v>
          </cell>
          <cell r="F17">
            <v>124463.75415474629</v>
          </cell>
          <cell r="G17">
            <v>132842.22658612425</v>
          </cell>
          <cell r="H17">
            <v>128430.9287659368</v>
          </cell>
          <cell r="I17">
            <v>124516.82596143048</v>
          </cell>
          <cell r="J17">
            <v>116949.90261473529</v>
          </cell>
          <cell r="K17">
            <v>109465.8551159918</v>
          </cell>
          <cell r="L17">
            <v>98851.975433255415</v>
          </cell>
          <cell r="M17">
            <v>82014.215171313204</v>
          </cell>
          <cell r="N17">
            <v>74872.638910167982</v>
          </cell>
          <cell r="O17">
            <v>71221.910299874085</v>
          </cell>
          <cell r="P17">
            <v>57100.474739733843</v>
          </cell>
          <cell r="Q17">
            <v>61101.074364048494</v>
          </cell>
        </row>
        <row r="18">
          <cell r="A18" t="str">
            <v>F3</v>
          </cell>
          <cell r="B18">
            <v>200999.74937126064</v>
          </cell>
          <cell r="C18">
            <v>189195.2568517552</v>
          </cell>
          <cell r="D18">
            <v>180423.70751917528</v>
          </cell>
          <cell r="E18">
            <v>180324.50550373193</v>
          </cell>
          <cell r="F18">
            <v>173416.70609539573</v>
          </cell>
          <cell r="G18">
            <v>174725.77334456303</v>
          </cell>
          <cell r="H18">
            <v>187616.17953499977</v>
          </cell>
          <cell r="I18">
            <v>186617.93134260291</v>
          </cell>
          <cell r="J18">
            <v>196121.53717912119</v>
          </cell>
          <cell r="K18">
            <v>180502.20863964708</v>
          </cell>
          <cell r="L18">
            <v>173058.50256915946</v>
          </cell>
          <cell r="M18">
            <v>180545.75138617589</v>
          </cell>
          <cell r="N18">
            <v>160985.30255063853</v>
          </cell>
          <cell r="O18">
            <v>154216.37432917694</v>
          </cell>
          <cell r="P18">
            <v>171580.0538154071</v>
          </cell>
          <cell r="Q18">
            <v>184704.29827351807</v>
          </cell>
        </row>
        <row r="19">
          <cell r="A19" t="str">
            <v>F4</v>
          </cell>
          <cell r="B19">
            <v>350394.2292442781</v>
          </cell>
          <cell r="C19">
            <v>342569.93669084128</v>
          </cell>
          <cell r="D19">
            <v>369297.01572957332</v>
          </cell>
          <cell r="E19">
            <v>365877.95136265038</v>
          </cell>
          <cell r="F19">
            <v>378255.59223754163</v>
          </cell>
          <cell r="G19">
            <v>371202.59058509738</v>
          </cell>
          <cell r="H19">
            <v>373194.69523113006</v>
          </cell>
          <cell r="I19">
            <v>400783.86716774729</v>
          </cell>
          <cell r="J19">
            <v>389771.18594270182</v>
          </cell>
          <cell r="K19">
            <v>395543.19016973145</v>
          </cell>
          <cell r="L19">
            <v>374130.51134048094</v>
          </cell>
          <cell r="M19">
            <v>341434.43138064246</v>
          </cell>
          <cell r="N19">
            <v>328261.90286873659</v>
          </cell>
          <cell r="O19">
            <v>318724.53803445562</v>
          </cell>
          <cell r="P19">
            <v>292786.88950036501</v>
          </cell>
          <cell r="Q19">
            <v>312997.28252655</v>
          </cell>
        </row>
        <row r="20">
          <cell r="A20" t="str">
            <v>F5</v>
          </cell>
          <cell r="B20">
            <v>390068.44319276587</v>
          </cell>
          <cell r="C20">
            <v>388687.95605358231</v>
          </cell>
          <cell r="D20">
            <v>387767.45358320064</v>
          </cell>
          <cell r="E20">
            <v>402897.53355918929</v>
          </cell>
          <cell r="F20">
            <v>398297.09444661275</v>
          </cell>
          <cell r="G20">
            <v>414803.6925559339</v>
          </cell>
          <cell r="H20">
            <v>413557.05532465794</v>
          </cell>
          <cell r="I20">
            <v>418010.79572345107</v>
          </cell>
          <cell r="J20">
            <v>434399.5974941699</v>
          </cell>
          <cell r="K20">
            <v>434937.82211524539</v>
          </cell>
          <cell r="L20">
            <v>437435.4712804645</v>
          </cell>
          <cell r="M20">
            <v>419420.63543012383</v>
          </cell>
          <cell r="N20">
            <v>417998.12290672591</v>
          </cell>
          <cell r="O20">
            <v>463637.42210001044</v>
          </cell>
          <cell r="P20">
            <v>441481.18496850645</v>
          </cell>
          <cell r="Q20">
            <v>384284.45967166964</v>
          </cell>
        </row>
        <row r="21">
          <cell r="A21" t="str">
            <v>F6</v>
          </cell>
          <cell r="B21">
            <v>120463.61969879283</v>
          </cell>
          <cell r="C21">
            <v>129985.23297944637</v>
          </cell>
          <cell r="D21">
            <v>135131.16366726111</v>
          </cell>
          <cell r="E21">
            <v>139966.03717779738</v>
          </cell>
          <cell r="F21">
            <v>133915.53508675791</v>
          </cell>
          <cell r="G21">
            <v>141353.50887942073</v>
          </cell>
          <cell r="H21">
            <v>141791.16435561795</v>
          </cell>
          <cell r="I21">
            <v>154342.67817163444</v>
          </cell>
          <cell r="J21">
            <v>161118.38489004501</v>
          </cell>
          <cell r="K21">
            <v>160497.73965157144</v>
          </cell>
          <cell r="L21">
            <v>163109.4900628812</v>
          </cell>
          <cell r="M21">
            <v>166358.74388405861</v>
          </cell>
          <cell r="N21">
            <v>166792.96653011383</v>
          </cell>
          <cell r="O21">
            <v>161172.9319963046</v>
          </cell>
          <cell r="P21">
            <v>172010.84675997039</v>
          </cell>
          <cell r="Q21">
            <v>194933.37433772921</v>
          </cell>
        </row>
        <row r="22">
          <cell r="A22" t="str">
            <v>G1</v>
          </cell>
          <cell r="B22">
            <v>61766.218507219346</v>
          </cell>
          <cell r="C22">
            <v>53079.497227587875</v>
          </cell>
          <cell r="D22">
            <v>58481.869746367323</v>
          </cell>
          <cell r="E22">
            <v>53867.975649779488</v>
          </cell>
          <cell r="F22">
            <v>45231.684741000296</v>
          </cell>
          <cell r="G22">
            <v>43595.367437366462</v>
          </cell>
          <cell r="H22">
            <v>38491.550567720318</v>
          </cell>
          <cell r="I22">
            <v>40463.066949059816</v>
          </cell>
          <cell r="J22">
            <v>38624.386504913105</v>
          </cell>
          <cell r="K22">
            <v>33298.334189546491</v>
          </cell>
          <cell r="L22">
            <v>32776.405906630345</v>
          </cell>
          <cell r="M22">
            <v>33061.6178722943</v>
          </cell>
          <cell r="N22">
            <v>33505.742908988039</v>
          </cell>
          <cell r="O22">
            <v>34834.565587237441</v>
          </cell>
          <cell r="P22">
            <v>38571.194097173699</v>
          </cell>
          <cell r="Q22">
            <v>36329.791083373842</v>
          </cell>
        </row>
        <row r="23">
          <cell r="A23" t="str">
            <v>G2</v>
          </cell>
          <cell r="B23">
            <v>238530.68397830473</v>
          </cell>
          <cell r="C23">
            <v>252115.21530602823</v>
          </cell>
          <cell r="D23">
            <v>242049.56597069383</v>
          </cell>
          <cell r="E23">
            <v>237517.59151012861</v>
          </cell>
          <cell r="F23">
            <v>234840.83801056683</v>
          </cell>
          <cell r="G23">
            <v>219052.7730008965</v>
          </cell>
          <cell r="H23">
            <v>216397.70679622659</v>
          </cell>
          <cell r="I23">
            <v>218257.66082491342</v>
          </cell>
          <cell r="J23">
            <v>239856.35487452726</v>
          </cell>
          <cell r="K23">
            <v>228372.16301133137</v>
          </cell>
          <cell r="L23">
            <v>225041.16182509743</v>
          </cell>
          <cell r="M23">
            <v>222124.28726842938</v>
          </cell>
          <cell r="N23">
            <v>216128.98168781772</v>
          </cell>
          <cell r="O23">
            <v>237117.51988124722</v>
          </cell>
          <cell r="P23">
            <v>196010.59906510232</v>
          </cell>
          <cell r="Q23">
            <v>195088.38108562224</v>
          </cell>
        </row>
        <row r="24">
          <cell r="A24" t="str">
            <v>H0</v>
          </cell>
          <cell r="B24">
            <v>1525536.5223497741</v>
          </cell>
          <cell r="C24">
            <v>1483993.8836194549</v>
          </cell>
          <cell r="D24">
            <v>1515534.3909854481</v>
          </cell>
          <cell r="E24">
            <v>1520308.2694815365</v>
          </cell>
          <cell r="F24">
            <v>1465197.4421520957</v>
          </cell>
          <cell r="G24">
            <v>1424859.4057181855</v>
          </cell>
          <cell r="H24">
            <v>1439792.76332761</v>
          </cell>
          <cell r="I24">
            <v>1488909.3015281032</v>
          </cell>
          <cell r="J24">
            <v>1492874.2447561442</v>
          </cell>
          <cell r="K24">
            <v>1544790.1495431219</v>
          </cell>
          <cell r="L24">
            <v>1526026.8462844393</v>
          </cell>
          <cell r="M24">
            <v>1534384.4512485273</v>
          </cell>
          <cell r="N24">
            <v>1534789.6784052178</v>
          </cell>
          <cell r="O24">
            <v>1611742.3711651803</v>
          </cell>
          <cell r="P24">
            <v>1647830.853482479</v>
          </cell>
          <cell r="Q24">
            <v>1756529.4273963091</v>
          </cell>
        </row>
        <row r="25">
          <cell r="A25" t="str">
            <v>J1</v>
          </cell>
          <cell r="B25">
            <v>427514.64695842238</v>
          </cell>
          <cell r="C25">
            <v>434161.71717689058</v>
          </cell>
          <cell r="D25">
            <v>418523.16014044796</v>
          </cell>
          <cell r="E25">
            <v>408676.08744656265</v>
          </cell>
          <cell r="F25">
            <v>426568.98666094855</v>
          </cell>
          <cell r="G25">
            <v>421316.33204416698</v>
          </cell>
          <cell r="H25">
            <v>428734.58946045075</v>
          </cell>
          <cell r="I25">
            <v>425330.64552188566</v>
          </cell>
          <cell r="J25">
            <v>435238.61171896342</v>
          </cell>
          <cell r="K25">
            <v>446954.44205703319</v>
          </cell>
          <cell r="L25">
            <v>436276.08207567269</v>
          </cell>
          <cell r="M25">
            <v>450850.42145737394</v>
          </cell>
          <cell r="N25">
            <v>455058.66762023245</v>
          </cell>
          <cell r="O25">
            <v>432218.41832466942</v>
          </cell>
          <cell r="P25">
            <v>487412.22617688135</v>
          </cell>
          <cell r="Q25">
            <v>470125.10666438524</v>
          </cell>
        </row>
        <row r="26">
          <cell r="A26" t="str">
            <v>J2</v>
          </cell>
          <cell r="B26">
            <v>946503.14891315927</v>
          </cell>
          <cell r="C26">
            <v>918079.32733991451</v>
          </cell>
          <cell r="D26">
            <v>947853.22917500348</v>
          </cell>
          <cell r="E26">
            <v>994887.96586814034</v>
          </cell>
          <cell r="F26">
            <v>957144.71131335746</v>
          </cell>
          <cell r="G26">
            <v>974151.38059085689</v>
          </cell>
          <cell r="H26">
            <v>934096.10791205533</v>
          </cell>
          <cell r="I26">
            <v>934890.30783073092</v>
          </cell>
          <cell r="J26">
            <v>972806.14852839336</v>
          </cell>
          <cell r="K26">
            <v>997561.83544097969</v>
          </cell>
          <cell r="L26">
            <v>994155.72451578465</v>
          </cell>
          <cell r="M26">
            <v>1000561.8966856196</v>
          </cell>
          <cell r="N26">
            <v>1014253.4826746297</v>
          </cell>
          <cell r="O26">
            <v>1037192.0272098152</v>
          </cell>
          <cell r="P26">
            <v>1035641.9477443541</v>
          </cell>
          <cell r="Q26">
            <v>1014753.1601461614</v>
          </cell>
        </row>
        <row r="27">
          <cell r="A27" t="str">
            <v>J3</v>
          </cell>
          <cell r="B27">
            <v>1744117.5609726501</v>
          </cell>
          <cell r="C27">
            <v>1744501.7790368653</v>
          </cell>
          <cell r="D27">
            <v>1751284.2496907043</v>
          </cell>
          <cell r="E27">
            <v>1760787.2288991732</v>
          </cell>
          <cell r="F27">
            <v>1730256.6400176636</v>
          </cell>
          <cell r="G27">
            <v>1746355.5358791053</v>
          </cell>
          <cell r="H27">
            <v>1793026.2087016017</v>
          </cell>
          <cell r="I27">
            <v>1833690.9687727999</v>
          </cell>
          <cell r="J27">
            <v>1841875.7229761714</v>
          </cell>
          <cell r="K27">
            <v>1849908.221659471</v>
          </cell>
          <cell r="L27">
            <v>1799519.2755834879</v>
          </cell>
          <cell r="M27">
            <v>1821206.325228015</v>
          </cell>
          <cell r="N27">
            <v>1802686.9041512031</v>
          </cell>
          <cell r="O27">
            <v>1830703.3772501051</v>
          </cell>
          <cell r="P27">
            <v>1965991.7279008182</v>
          </cell>
          <cell r="Q27">
            <v>1881224.2717061276</v>
          </cell>
        </row>
        <row r="28">
          <cell r="A28" t="str">
            <v>K0</v>
          </cell>
          <cell r="B28">
            <v>811334.23240904254</v>
          </cell>
          <cell r="C28">
            <v>819000.39953694004</v>
          </cell>
          <cell r="D28">
            <v>818332.98877570673</v>
          </cell>
          <cell r="E28">
            <v>836097.68423413869</v>
          </cell>
          <cell r="F28">
            <v>838950.97777859098</v>
          </cell>
          <cell r="G28">
            <v>862570.20105584944</v>
          </cell>
          <cell r="H28">
            <v>866708.30920186033</v>
          </cell>
          <cell r="I28">
            <v>933872.04937045672</v>
          </cell>
          <cell r="J28">
            <v>989088.88880897313</v>
          </cell>
          <cell r="K28">
            <v>1025946.4512257233</v>
          </cell>
          <cell r="L28">
            <v>1027743.7166137958</v>
          </cell>
          <cell r="M28">
            <v>1065748.0337821473</v>
          </cell>
          <cell r="N28">
            <v>1047643.3732638379</v>
          </cell>
          <cell r="O28">
            <v>1035670.9609436736</v>
          </cell>
          <cell r="P28">
            <v>1135075.124370113</v>
          </cell>
          <cell r="Q28">
            <v>1158368.2257520393</v>
          </cell>
        </row>
        <row r="29">
          <cell r="A29" t="str">
            <v>L0</v>
          </cell>
          <cell r="B29">
            <v>747849.83787834016</v>
          </cell>
          <cell r="C29">
            <v>725901.81997043686</v>
          </cell>
          <cell r="D29">
            <v>725415.61029255285</v>
          </cell>
          <cell r="E29">
            <v>717164.57030994585</v>
          </cell>
          <cell r="F29">
            <v>697767.21426343243</v>
          </cell>
          <cell r="G29">
            <v>713788.22553287866</v>
          </cell>
          <cell r="H29">
            <v>720569.12039107899</v>
          </cell>
          <cell r="I29">
            <v>717869.92072696635</v>
          </cell>
          <cell r="J29">
            <v>723213.69930472469</v>
          </cell>
          <cell r="K29">
            <v>725547.88178146095</v>
          </cell>
          <cell r="L29">
            <v>736414.04144332407</v>
          </cell>
          <cell r="M29">
            <v>680545.03787507035</v>
          </cell>
          <cell r="N29">
            <v>746307.0081429584</v>
          </cell>
          <cell r="O29">
            <v>794874.03595615365</v>
          </cell>
          <cell r="P29">
            <v>817449.10446516005</v>
          </cell>
          <cell r="Q29">
            <v>789273.78295237443</v>
          </cell>
        </row>
        <row r="30">
          <cell r="A30" t="str">
            <v>M0</v>
          </cell>
          <cell r="B30">
            <v>248963.07755586613</v>
          </cell>
          <cell r="C30">
            <v>233973.82098718983</v>
          </cell>
          <cell r="D30">
            <v>213765.96296753763</v>
          </cell>
          <cell r="E30">
            <v>215250.26039022492</v>
          </cell>
          <cell r="F30">
            <v>224614.83796841852</v>
          </cell>
          <cell r="G30">
            <v>227585.9637757843</v>
          </cell>
          <cell r="H30">
            <v>228814.28810084306</v>
          </cell>
          <cell r="I30">
            <v>245049.13799590533</v>
          </cell>
          <cell r="J30">
            <v>258066.16458892002</v>
          </cell>
          <cell r="K30">
            <v>273522.56138658826</v>
          </cell>
          <cell r="L30">
            <v>290378.00182442926</v>
          </cell>
          <cell r="M30">
            <v>310050.02240760537</v>
          </cell>
          <cell r="N30">
            <v>342476.9114633578</v>
          </cell>
          <cell r="O30">
            <v>356971.05602196418</v>
          </cell>
          <cell r="P30">
            <v>358532.35379160172</v>
          </cell>
          <cell r="Q30">
            <v>384149.25270502333</v>
          </cell>
        </row>
        <row r="31">
          <cell r="A31" t="str">
            <v>N1</v>
          </cell>
          <cell r="B31">
            <v>474000.00000000303</v>
          </cell>
          <cell r="C31">
            <v>476635.92858657055</v>
          </cell>
          <cell r="D31">
            <v>474586.1031377138</v>
          </cell>
          <cell r="E31">
            <v>461000.0000000018</v>
          </cell>
          <cell r="F31">
            <v>457735.15023034078</v>
          </cell>
          <cell r="G31">
            <v>462831.73216581065</v>
          </cell>
          <cell r="H31">
            <v>474490.63629485492</v>
          </cell>
          <cell r="I31">
            <v>481475.02779026167</v>
          </cell>
          <cell r="J31">
            <v>509045.59050719865</v>
          </cell>
          <cell r="K31">
            <v>498227.81607278914</v>
          </cell>
          <cell r="L31">
            <v>496326.0006226672</v>
          </cell>
          <cell r="M31">
            <v>481832.78964830656</v>
          </cell>
          <cell r="N31">
            <v>491866.80062742723</v>
          </cell>
          <cell r="O31">
            <v>447108.70908596186</v>
          </cell>
          <cell r="P31">
            <v>422668.23008907231</v>
          </cell>
          <cell r="Q31">
            <v>416646.0983080194</v>
          </cell>
        </row>
        <row r="32">
          <cell r="A32" t="str">
            <v>N2</v>
          </cell>
          <cell r="B32">
            <v>913644.92590021971</v>
          </cell>
          <cell r="C32">
            <v>930097.26579410699</v>
          </cell>
          <cell r="D32">
            <v>924032.1836346793</v>
          </cell>
          <cell r="E32">
            <v>895941.6782252508</v>
          </cell>
          <cell r="F32">
            <v>909729.94480907323</v>
          </cell>
          <cell r="G32">
            <v>934773.00035784394</v>
          </cell>
          <cell r="H32">
            <v>1030762.939891397</v>
          </cell>
          <cell r="I32">
            <v>1084632.8176015338</v>
          </cell>
          <cell r="J32">
            <v>1154870.1159417517</v>
          </cell>
          <cell r="K32">
            <v>1232014.4717512738</v>
          </cell>
          <cell r="L32">
            <v>1243310.7685046997</v>
          </cell>
          <cell r="M32">
            <v>1281703.0310568563</v>
          </cell>
          <cell r="N32">
            <v>1299789.9294195073</v>
          </cell>
          <cell r="O32">
            <v>1310570.5101360627</v>
          </cell>
          <cell r="P32">
            <v>1295825.2273361734</v>
          </cell>
          <cell r="Q32">
            <v>1391570.6932667948</v>
          </cell>
        </row>
        <row r="33">
          <cell r="A33" t="str">
            <v>N3</v>
          </cell>
          <cell r="B33">
            <v>689769.23320501042</v>
          </cell>
          <cell r="C33">
            <v>740424.86466814275</v>
          </cell>
          <cell r="D33">
            <v>820526.08517201163</v>
          </cell>
          <cell r="E33">
            <v>875911.87434669794</v>
          </cell>
          <cell r="F33">
            <v>934111.16090792802</v>
          </cell>
          <cell r="G33">
            <v>1036170.7517386874</v>
          </cell>
          <cell r="H33">
            <v>1096926.8020492422</v>
          </cell>
          <cell r="I33">
            <v>1236210.7460284405</v>
          </cell>
          <cell r="J33">
            <v>1301711.7697489008</v>
          </cell>
          <cell r="K33">
            <v>1290618.9069874019</v>
          </cell>
          <cell r="L33">
            <v>1211961.0547071788</v>
          </cell>
          <cell r="M33">
            <v>1231870.6657722972</v>
          </cell>
          <cell r="N33">
            <v>1292078.7928112391</v>
          </cell>
          <cell r="O33">
            <v>1370636.1860065637</v>
          </cell>
          <cell r="P33">
            <v>1408483.6007932213</v>
          </cell>
          <cell r="Q33">
            <v>1397851.4270659892</v>
          </cell>
        </row>
        <row r="34">
          <cell r="A34" t="str">
            <v>N4</v>
          </cell>
          <cell r="B34">
            <v>121729.95408607955</v>
          </cell>
          <cell r="C34">
            <v>130136.08471005289</v>
          </cell>
          <cell r="D34">
            <v>149577.80678804888</v>
          </cell>
          <cell r="E34">
            <v>145180.62517370019</v>
          </cell>
          <cell r="F34">
            <v>139174.17384600698</v>
          </cell>
          <cell r="G34">
            <v>138925.04950269309</v>
          </cell>
          <cell r="H34">
            <v>139677.44713982544</v>
          </cell>
          <cell r="I34">
            <v>137225.11723779709</v>
          </cell>
          <cell r="J34">
            <v>143714.18696297592</v>
          </cell>
          <cell r="K34">
            <v>142625.39274034483</v>
          </cell>
          <cell r="L34">
            <v>136274.32273440366</v>
          </cell>
          <cell r="M34">
            <v>131537.73087921215</v>
          </cell>
          <cell r="N34">
            <v>129268.60196678196</v>
          </cell>
          <cell r="O34">
            <v>131403.54825372665</v>
          </cell>
          <cell r="P34">
            <v>125340.48005354361</v>
          </cell>
          <cell r="Q34">
            <v>146294.48322930717</v>
          </cell>
        </row>
        <row r="35">
          <cell r="A35" t="str">
            <v>P1</v>
          </cell>
          <cell r="B35">
            <v>743963.76846379938</v>
          </cell>
          <cell r="C35">
            <v>757700.70758388867</v>
          </cell>
          <cell r="D35">
            <v>757467.4386954566</v>
          </cell>
          <cell r="E35">
            <v>744125.4875484833</v>
          </cell>
          <cell r="F35">
            <v>753047.5014350249</v>
          </cell>
          <cell r="G35">
            <v>753174.17215781379</v>
          </cell>
          <cell r="H35">
            <v>794634.92173212534</v>
          </cell>
          <cell r="I35">
            <v>825797.10694643762</v>
          </cell>
          <cell r="J35">
            <v>840261.03158340824</v>
          </cell>
          <cell r="K35">
            <v>816985.92393550614</v>
          </cell>
          <cell r="L35">
            <v>798695.8148934904</v>
          </cell>
          <cell r="M35">
            <v>829490.21819544851</v>
          </cell>
          <cell r="N35">
            <v>843035.61766976805</v>
          </cell>
          <cell r="O35">
            <v>904650.35320762708</v>
          </cell>
          <cell r="P35">
            <v>867774.21266771725</v>
          </cell>
          <cell r="Q35">
            <v>864606.59211670631</v>
          </cell>
        </row>
        <row r="36">
          <cell r="A36" t="str">
            <v>P2</v>
          </cell>
          <cell r="B36">
            <v>293781.49927032331</v>
          </cell>
          <cell r="C36">
            <v>288954.44792212849</v>
          </cell>
          <cell r="D36">
            <v>319635.76057962311</v>
          </cell>
          <cell r="E36">
            <v>323690.86496760068</v>
          </cell>
          <cell r="F36">
            <v>328588.20812036673</v>
          </cell>
          <cell r="G36">
            <v>345748.48454725626</v>
          </cell>
          <cell r="H36">
            <v>339433.57084714586</v>
          </cell>
          <cell r="I36">
            <v>372413.4629280091</v>
          </cell>
          <cell r="J36">
            <v>376740.23953465867</v>
          </cell>
          <cell r="K36">
            <v>382211.16635169834</v>
          </cell>
          <cell r="L36">
            <v>373819.89853124332</v>
          </cell>
          <cell r="M36">
            <v>411370.04740546201</v>
          </cell>
          <cell r="N36">
            <v>418892.30330047081</v>
          </cell>
          <cell r="O36">
            <v>436140.00476688636</v>
          </cell>
          <cell r="P36">
            <v>455657.41933879122</v>
          </cell>
          <cell r="Q36">
            <v>436017.64832049794</v>
          </cell>
        </row>
        <row r="37">
          <cell r="A37" t="str">
            <v>P3</v>
          </cell>
          <cell r="B37">
            <v>846999.99999999895</v>
          </cell>
          <cell r="C37">
            <v>782691.98381684348</v>
          </cell>
          <cell r="D37">
            <v>794458.1811198208</v>
          </cell>
          <cell r="E37">
            <v>820999.99999999639</v>
          </cell>
          <cell r="F37">
            <v>878760.1930287471</v>
          </cell>
          <cell r="G37">
            <v>873987.35403761256</v>
          </cell>
          <cell r="H37">
            <v>910306.44381562411</v>
          </cell>
          <cell r="I37">
            <v>899624.52043751325</v>
          </cell>
          <cell r="J37">
            <v>919455.12800094695</v>
          </cell>
          <cell r="K37">
            <v>926348.6986216082</v>
          </cell>
          <cell r="L37">
            <v>889247.48575424892</v>
          </cell>
          <cell r="M37">
            <v>899573.71430530923</v>
          </cell>
          <cell r="N37">
            <v>879098.45125837973</v>
          </cell>
          <cell r="O37">
            <v>851718.63785149355</v>
          </cell>
          <cell r="P37">
            <v>877093.78160424635</v>
          </cell>
          <cell r="Q37">
            <v>901346.94189014356</v>
          </cell>
        </row>
        <row r="38">
          <cell r="A38" t="str">
            <v>Q1</v>
          </cell>
          <cell r="B38">
            <v>1594732.249380664</v>
          </cell>
          <cell r="C38">
            <v>1579301.7042132616</v>
          </cell>
          <cell r="D38">
            <v>1625651.6935621398</v>
          </cell>
          <cell r="E38">
            <v>1633418.5619434593</v>
          </cell>
          <cell r="F38">
            <v>1619105.2288045448</v>
          </cell>
          <cell r="G38">
            <v>1684893.2380711967</v>
          </cell>
          <cell r="H38">
            <v>1684090.3673169706</v>
          </cell>
          <cell r="I38">
            <v>1706748.5418432895</v>
          </cell>
          <cell r="J38">
            <v>1730497.9524114626</v>
          </cell>
          <cell r="K38">
            <v>1766774.7749077168</v>
          </cell>
          <cell r="L38">
            <v>1748251.6942098415</v>
          </cell>
          <cell r="M38">
            <v>1740080.6638836314</v>
          </cell>
          <cell r="N38">
            <v>1774503.4338607513</v>
          </cell>
          <cell r="O38">
            <v>1759286.0409656435</v>
          </cell>
          <cell r="P38">
            <v>1711241.9172719219</v>
          </cell>
          <cell r="Q38">
            <v>1757880.2624290248</v>
          </cell>
        </row>
        <row r="39">
          <cell r="A39" t="str">
            <v>Q2</v>
          </cell>
          <cell r="B39">
            <v>1494144.9918926973</v>
          </cell>
          <cell r="C39">
            <v>1518780.2295958786</v>
          </cell>
          <cell r="D39">
            <v>1546875.4859029548</v>
          </cell>
          <cell r="E39">
            <v>1575786.731049696</v>
          </cell>
          <cell r="F39">
            <v>1566900.9698719105</v>
          </cell>
          <cell r="G39">
            <v>1541060.7125507817</v>
          </cell>
          <cell r="H39">
            <v>1560233.1524030769</v>
          </cell>
          <cell r="I39">
            <v>1554541.5518539173</v>
          </cell>
          <cell r="J39">
            <v>1546820.1758448323</v>
          </cell>
          <cell r="K39">
            <v>1544493.4207560106</v>
          </cell>
          <cell r="L39">
            <v>1627830.2193988934</v>
          </cell>
          <cell r="M39">
            <v>1587242.7694066984</v>
          </cell>
          <cell r="N39">
            <v>1623044.0464080512</v>
          </cell>
          <cell r="O39">
            <v>1677046.0386187206</v>
          </cell>
          <cell r="P39">
            <v>1698571.7634034101</v>
          </cell>
          <cell r="Q39">
            <v>1760561.7146630655</v>
          </cell>
        </row>
        <row r="40">
          <cell r="A40" t="str">
            <v>Q3</v>
          </cell>
          <cell r="B40">
            <v>687790.50128678174</v>
          </cell>
          <cell r="C40">
            <v>931137.84271386848</v>
          </cell>
          <cell r="D40">
            <v>1001531.423857978</v>
          </cell>
          <cell r="E40">
            <v>1012660.57100893</v>
          </cell>
          <cell r="F40">
            <v>1035623.7367931702</v>
          </cell>
          <cell r="G40">
            <v>1096992.570070731</v>
          </cell>
          <cell r="H40">
            <v>1129982.1504108231</v>
          </cell>
          <cell r="I40">
            <v>1208600.6779663842</v>
          </cell>
          <cell r="J40">
            <v>1276854.3973965303</v>
          </cell>
          <cell r="K40">
            <v>1324015.8536617367</v>
          </cell>
          <cell r="L40">
            <v>1227459.5627135087</v>
          </cell>
          <cell r="M40">
            <v>1367668.7057663212</v>
          </cell>
          <cell r="N40">
            <v>1391030.5652431617</v>
          </cell>
          <cell r="O40">
            <v>1372992.3437586271</v>
          </cell>
          <cell r="P40">
            <v>1423926.2775889649</v>
          </cell>
          <cell r="Q40">
            <v>1433578.5842085357</v>
          </cell>
        </row>
        <row r="41">
          <cell r="A41" t="str">
            <v>R1</v>
          </cell>
          <cell r="B41">
            <v>2598000</v>
          </cell>
          <cell r="C41">
            <v>2571000.0000000284</v>
          </cell>
          <cell r="D41">
            <v>2549999.9999999646</v>
          </cell>
          <cell r="E41">
            <v>2588749.7652724958</v>
          </cell>
          <cell r="F41">
            <v>2493000.0000000126</v>
          </cell>
          <cell r="G41">
            <v>2502000</v>
          </cell>
          <cell r="H41">
            <v>2392578.896291465</v>
          </cell>
          <cell r="I41">
            <v>2478455.5630436884</v>
          </cell>
          <cell r="J41">
            <v>2400853.7162072966</v>
          </cell>
          <cell r="K41">
            <v>2393365.4749768348</v>
          </cell>
          <cell r="L41">
            <v>2329468.7026368566</v>
          </cell>
          <cell r="M41">
            <v>2365832.6788770268</v>
          </cell>
          <cell r="N41">
            <v>2414788.2970386744</v>
          </cell>
          <cell r="O41">
            <v>2403103.0340858125</v>
          </cell>
          <cell r="P41">
            <v>2553204.8001172729</v>
          </cell>
          <cell r="Q41">
            <v>2642458.5292954482</v>
          </cell>
        </row>
        <row r="42">
          <cell r="A42" t="str">
            <v>R2</v>
          </cell>
          <cell r="B42">
            <v>253665.97550051395</v>
          </cell>
          <cell r="C42">
            <v>255409.67308663524</v>
          </cell>
          <cell r="D42">
            <v>271536.8833222778</v>
          </cell>
          <cell r="E42">
            <v>282477.98237913835</v>
          </cell>
          <cell r="F42">
            <v>295576.65440032055</v>
          </cell>
          <cell r="G42">
            <v>281621.32845638244</v>
          </cell>
          <cell r="H42">
            <v>276032.67173225171</v>
          </cell>
          <cell r="I42">
            <v>283054.71818029514</v>
          </cell>
          <cell r="J42">
            <v>295384.09421834699</v>
          </cell>
          <cell r="K42">
            <v>306049.39136324113</v>
          </cell>
          <cell r="L42">
            <v>304270.02283330337</v>
          </cell>
          <cell r="M42">
            <v>304831.29504724429</v>
          </cell>
          <cell r="N42">
            <v>308698.4217415023</v>
          </cell>
          <cell r="O42">
            <v>307549.32318032597</v>
          </cell>
          <cell r="P42">
            <v>328004.96906254988</v>
          </cell>
          <cell r="Q42">
            <v>327115.46556138049</v>
          </cell>
        </row>
        <row r="43">
          <cell r="A43" t="str">
            <v>ZZ</v>
          </cell>
          <cell r="B43">
            <v>32964.191213361206</v>
          </cell>
          <cell r="C43">
            <v>13000.000000006246</v>
          </cell>
          <cell r="D43">
            <v>13548.4452445592</v>
          </cell>
          <cell r="E43">
            <v>8809.1814824911398</v>
          </cell>
          <cell r="F43">
            <v>8653.4896609046755</v>
          </cell>
          <cell r="G43">
            <v>8000.0000000204964</v>
          </cell>
          <cell r="H43">
            <v>6346.5658371126774</v>
          </cell>
          <cell r="I43">
            <v>10232.755865154097</v>
          </cell>
          <cell r="J43">
            <v>5458.3492534697834</v>
          </cell>
          <cell r="K43">
            <v>3999.9999998809726</v>
          </cell>
        </row>
      </sheetData>
      <sheetData sheetId="1">
        <row r="2">
          <cell r="A2" t="str">
            <v>01</v>
          </cell>
          <cell r="E2" t="str">
            <v>A0 Agriculture sylviculture pêche</v>
          </cell>
        </row>
        <row r="3">
          <cell r="A3" t="str">
            <v>02</v>
          </cell>
          <cell r="E3" t="str">
            <v>B0 Industries agricoles et alimentaires</v>
          </cell>
        </row>
        <row r="4">
          <cell r="A4" t="str">
            <v>03</v>
          </cell>
          <cell r="E4" t="str">
            <v>C1 Habillement cuir</v>
          </cell>
        </row>
        <row r="5">
          <cell r="A5" t="str">
            <v>04</v>
          </cell>
          <cell r="E5" t="str">
            <v>C2 Edition imprimerie reproduction</v>
          </cell>
        </row>
        <row r="6">
          <cell r="A6" t="str">
            <v>05</v>
          </cell>
          <cell r="E6" t="str">
            <v>C3 Pharmacie parfumerie entretien</v>
          </cell>
        </row>
        <row r="7">
          <cell r="A7" t="str">
            <v>06</v>
          </cell>
          <cell r="E7" t="str">
            <v>C4 Equipements du foyer</v>
          </cell>
        </row>
        <row r="8">
          <cell r="A8" t="str">
            <v>07</v>
          </cell>
          <cell r="E8" t="str">
            <v>D0 Industrie automobile</v>
          </cell>
        </row>
        <row r="9">
          <cell r="A9" t="str">
            <v>08</v>
          </cell>
          <cell r="E9" t="str">
            <v>E1 Const. navale aéronautique et ferroviaire</v>
          </cell>
        </row>
        <row r="10">
          <cell r="A10" t="str">
            <v>09</v>
          </cell>
          <cell r="E10" t="str">
            <v>E2 Equipements mécaniques</v>
          </cell>
        </row>
        <row r="11">
          <cell r="A11" t="str">
            <v>10</v>
          </cell>
          <cell r="E11" t="str">
            <v>E3 Equipements électriques et électroniques</v>
          </cell>
        </row>
        <row r="12">
          <cell r="A12" t="str">
            <v>11</v>
          </cell>
          <cell r="E12" t="str">
            <v>F1 Ind. des produits minéraux</v>
          </cell>
        </row>
        <row r="13">
          <cell r="A13" t="str">
            <v>12</v>
          </cell>
          <cell r="E13" t="str">
            <v>F2 Ind. textile</v>
          </cell>
        </row>
        <row r="14">
          <cell r="A14" t="str">
            <v>13</v>
          </cell>
          <cell r="E14" t="str">
            <v>F3 Ind. bois et papier</v>
          </cell>
        </row>
        <row r="15">
          <cell r="A15" t="str">
            <v>14</v>
          </cell>
          <cell r="E15" t="str">
            <v>F4 Chimie caoutchouc plastiques</v>
          </cell>
        </row>
        <row r="16">
          <cell r="A16" t="str">
            <v>15</v>
          </cell>
          <cell r="E16" t="str">
            <v>F5 Métallurgie et transformation des métaux</v>
          </cell>
        </row>
        <row r="17">
          <cell r="A17" t="str">
            <v>16</v>
          </cell>
          <cell r="E17" t="str">
            <v>F6 Composants électriques et électroniques</v>
          </cell>
        </row>
        <row r="18">
          <cell r="A18" t="str">
            <v>17</v>
          </cell>
          <cell r="E18" t="str">
            <v>G1 Production de combustibles et carburants</v>
          </cell>
        </row>
        <row r="19">
          <cell r="A19" t="str">
            <v>18</v>
          </cell>
          <cell r="E19" t="str">
            <v>G2 Eau gaz électricité</v>
          </cell>
        </row>
        <row r="20">
          <cell r="A20" t="str">
            <v>19</v>
          </cell>
          <cell r="E20" t="str">
            <v>H0 Construction</v>
          </cell>
        </row>
        <row r="21">
          <cell r="A21" t="str">
            <v>20</v>
          </cell>
          <cell r="E21" t="str">
            <v>J1 Commerce et réparation automobile</v>
          </cell>
        </row>
        <row r="22">
          <cell r="A22" t="str">
            <v>21</v>
          </cell>
          <cell r="E22" t="str">
            <v>J2 Commerce de gros</v>
          </cell>
        </row>
        <row r="23">
          <cell r="A23" t="str">
            <v>22</v>
          </cell>
          <cell r="E23" t="str">
            <v>J3 Commerce de détail, réparations</v>
          </cell>
        </row>
        <row r="24">
          <cell r="A24" t="str">
            <v>23</v>
          </cell>
          <cell r="E24" t="str">
            <v>K0 Transports</v>
          </cell>
        </row>
        <row r="25">
          <cell r="A25" t="str">
            <v>24</v>
          </cell>
          <cell r="E25" t="str">
            <v>L0 Activités financières</v>
          </cell>
        </row>
        <row r="26">
          <cell r="A26" t="str">
            <v>25</v>
          </cell>
          <cell r="E26" t="str">
            <v>M0 Activités immobilières</v>
          </cell>
        </row>
        <row r="27">
          <cell r="A27" t="str">
            <v>26</v>
          </cell>
          <cell r="E27" t="str">
            <v>N1 Postes et télécom</v>
          </cell>
        </row>
        <row r="28">
          <cell r="A28" t="str">
            <v>27</v>
          </cell>
          <cell r="E28" t="str">
            <v>N2 Conseils et assistance</v>
          </cell>
        </row>
        <row r="29">
          <cell r="A29" t="str">
            <v>28</v>
          </cell>
          <cell r="E29" t="str">
            <v>N3 services opérationnels</v>
          </cell>
        </row>
        <row r="30">
          <cell r="A30" t="str">
            <v>29</v>
          </cell>
          <cell r="E30" t="str">
            <v>N4 Recherche et développement</v>
          </cell>
        </row>
        <row r="31">
          <cell r="A31" t="str">
            <v>30</v>
          </cell>
          <cell r="E31" t="str">
            <v>P1 Hôtels et restaurants</v>
          </cell>
        </row>
        <row r="32">
          <cell r="E32" t="str">
            <v>P2 Act. récréatives culturelles et sportives</v>
          </cell>
        </row>
        <row r="33">
          <cell r="E33" t="str">
            <v>P3 Services personnels et domestiques</v>
          </cell>
        </row>
        <row r="34">
          <cell r="E34" t="str">
            <v>Q1 Education</v>
          </cell>
        </row>
        <row r="35">
          <cell r="E35" t="str">
            <v>Q2 Santé</v>
          </cell>
        </row>
        <row r="36">
          <cell r="E36" t="str">
            <v>Q3 Action sociale</v>
          </cell>
        </row>
        <row r="37">
          <cell r="E37" t="str">
            <v>R1 Administration publique</v>
          </cell>
        </row>
        <row r="38">
          <cell r="E38" t="str">
            <v>R2 Act. associatives et extra-territoriales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S"/>
    </sheetNames>
    <sheetDataSet>
      <sheetData sheetId="0">
        <row r="4">
          <cell r="A4" t="str">
            <v>Fap87</v>
          </cell>
          <cell r="B4" t="str">
            <v>nFapL</v>
          </cell>
          <cell r="C4" t="str">
            <v>pcsL</v>
          </cell>
          <cell r="D4" t="str">
            <v>Effectifs 2008-2010
(milliers)</v>
          </cell>
          <cell r="E4" t="str">
            <v>2003</v>
          </cell>
          <cell r="F4" t="str">
            <v>2004</v>
          </cell>
          <cell r="G4" t="str">
            <v>2005</v>
          </cell>
          <cell r="H4" t="str">
            <v>2006</v>
          </cell>
          <cell r="I4" t="str">
            <v>2007</v>
          </cell>
          <cell r="J4" t="str">
            <v>2008</v>
          </cell>
          <cell r="K4" t="str">
            <v>2009</v>
          </cell>
          <cell r="L4" t="str">
            <v>2010</v>
          </cell>
        </row>
        <row r="5">
          <cell r="A5" t="str">
            <v>A0Z</v>
          </cell>
          <cell r="B5" t="str">
            <v>A0Z00 : Agriculteurs indépendants</v>
          </cell>
          <cell r="C5" t="str">
            <v>111a : Agriculteurs sur petite exploitation de céréales-grandes cultures</v>
          </cell>
          <cell r="D5">
            <v>43271.909915654753</v>
          </cell>
          <cell r="E5">
            <v>63784.861388551399</v>
          </cell>
          <cell r="F5">
            <v>57052.264287156388</v>
          </cell>
          <cell r="G5">
            <v>54558.974825698337</v>
          </cell>
          <cell r="H5">
            <v>64099.091382343555</v>
          </cell>
          <cell r="I5">
            <v>54049.139091883771</v>
          </cell>
          <cell r="J5">
            <v>46540.942213057926</v>
          </cell>
          <cell r="K5">
            <v>42387.432789365535</v>
          </cell>
          <cell r="L5">
            <v>40887.354744540811</v>
          </cell>
        </row>
        <row r="6">
          <cell r="A6" t="str">
            <v>A0Z</v>
          </cell>
          <cell r="B6" t="str">
            <v>A0Z00 : Agriculteurs indépendants</v>
          </cell>
          <cell r="C6" t="str">
            <v>111f : Agriculteurs sur petite exploitation sans orientation dominante</v>
          </cell>
          <cell r="D6">
            <v>37432.977064616651</v>
          </cell>
          <cell r="E6">
            <v>91037.635696501355</v>
          </cell>
          <cell r="F6">
            <v>73226.448666213473</v>
          </cell>
          <cell r="G6">
            <v>75892.033391541161</v>
          </cell>
          <cell r="H6">
            <v>87419.257349194915</v>
          </cell>
          <cell r="I6">
            <v>66609.970156429161</v>
          </cell>
          <cell r="J6">
            <v>52499.346310759305</v>
          </cell>
          <cell r="K6">
            <v>30203.619943337548</v>
          </cell>
          <cell r="L6">
            <v>29595.964939753103</v>
          </cell>
        </row>
        <row r="7">
          <cell r="A7" t="str">
            <v>A0Z</v>
          </cell>
          <cell r="B7" t="str">
            <v>A0Z00 : Agriculteurs indépendants</v>
          </cell>
          <cell r="C7" t="str">
            <v>121a : Agriculteurs sur moyenne exploitation de céréales-grandes cultures</v>
          </cell>
          <cell r="D7">
            <v>9912.5944423102028</v>
          </cell>
          <cell r="E7">
            <v>27535.898580058689</v>
          </cell>
          <cell r="F7">
            <v>19648.317881780844</v>
          </cell>
          <cell r="G7">
            <v>10910.682934871038</v>
          </cell>
          <cell r="H7">
            <v>9210.3900053478883</v>
          </cell>
          <cell r="I7">
            <v>8842.6401006867327</v>
          </cell>
          <cell r="J7">
            <v>11590.833194952349</v>
          </cell>
          <cell r="K7">
            <v>9555.4895271590758</v>
          </cell>
          <cell r="L7">
            <v>8591.4606048191818</v>
          </cell>
        </row>
        <row r="8">
          <cell r="A8" t="str">
            <v>A0Z</v>
          </cell>
          <cell r="B8" t="str">
            <v>A0Z00 : Agriculteurs indépendants</v>
          </cell>
          <cell r="C8" t="str">
            <v>121f : Agriculteurs sur moyenne exploitation sans orientation dominante</v>
          </cell>
          <cell r="D8">
            <v>7088.9562433012979</v>
          </cell>
          <cell r="E8">
            <v>27485.47785659576</v>
          </cell>
          <cell r="F8">
            <v>23871.125838320986</v>
          </cell>
          <cell r="G8">
            <v>19908.17726543079</v>
          </cell>
          <cell r="H8">
            <v>18114.767727967112</v>
          </cell>
          <cell r="I8">
            <v>14223.931284471702</v>
          </cell>
          <cell r="J8">
            <v>9545.703542423551</v>
          </cell>
          <cell r="K8">
            <v>4325.710344628822</v>
          </cell>
          <cell r="L8">
            <v>7395.4548428515218</v>
          </cell>
        </row>
        <row r="9">
          <cell r="A9" t="str">
            <v>A0Z</v>
          </cell>
          <cell r="B9" t="str">
            <v>A0Z00 : Agriculteurs indépendants</v>
          </cell>
          <cell r="C9" t="str">
            <v>122a : Entrepreneurs de travaux agricoles à façon 0 à 9 salariés</v>
          </cell>
          <cell r="D9">
            <v>10739.639107665071</v>
          </cell>
          <cell r="E9">
            <v>12429.314213626798</v>
          </cell>
          <cell r="F9">
            <v>13883.605508234126</v>
          </cell>
          <cell r="G9">
            <v>11306.176820245937</v>
          </cell>
          <cell r="H9">
            <v>12010.456808933959</v>
          </cell>
          <cell r="I9">
            <v>10236.057567031743</v>
          </cell>
          <cell r="J9">
            <v>12807.949304063179</v>
          </cell>
          <cell r="K9">
            <v>9156.28935283998</v>
          </cell>
          <cell r="L9">
            <v>10254.678666092053</v>
          </cell>
        </row>
        <row r="10">
          <cell r="A10" t="str">
            <v>A0Z</v>
          </cell>
          <cell r="B10" t="str">
            <v>A0Z00 : Agriculteurs indépendants</v>
          </cell>
          <cell r="C10" t="str">
            <v>131a : Agriculteurs sur grande exploitation de céréales-grandes cultures</v>
          </cell>
          <cell r="D10">
            <v>48721.858748509898</v>
          </cell>
          <cell r="E10">
            <v>76507.717775652403</v>
          </cell>
          <cell r="F10">
            <v>72323.404242468547</v>
          </cell>
          <cell r="G10">
            <v>67717.256949491333</v>
          </cell>
          <cell r="H10">
            <v>68786.030199227389</v>
          </cell>
          <cell r="I10">
            <v>70470.263056605341</v>
          </cell>
          <cell r="J10">
            <v>58302.432324580521</v>
          </cell>
          <cell r="K10">
            <v>45513.703464311482</v>
          </cell>
          <cell r="L10">
            <v>42349.440456637705</v>
          </cell>
        </row>
        <row r="11">
          <cell r="A11" t="str">
            <v>A0Z</v>
          </cell>
          <cell r="B11" t="str">
            <v>A0Z00 : Agriculteurs indépendants</v>
          </cell>
          <cell r="C11" t="str">
            <v>131f : Agriculteurs sur grande exploitation sans orientation dominante</v>
          </cell>
          <cell r="D11">
            <v>32379.284202551862</v>
          </cell>
          <cell r="E11">
            <v>78999.328644324225</v>
          </cell>
          <cell r="F11">
            <v>79293.807661774175</v>
          </cell>
          <cell r="G11">
            <v>79423.202148808734</v>
          </cell>
          <cell r="H11">
            <v>60742.613916410715</v>
          </cell>
          <cell r="I11">
            <v>42754.045851824638</v>
          </cell>
          <cell r="J11">
            <v>40347.07986533855</v>
          </cell>
          <cell r="K11">
            <v>29588.465724746027</v>
          </cell>
          <cell r="L11">
            <v>27202.307017571013</v>
          </cell>
        </row>
        <row r="12">
          <cell r="A12" t="str">
            <v>A0Z</v>
          </cell>
          <cell r="B12" t="str">
            <v>A0Z01 : Éleveurs indépendants</v>
          </cell>
          <cell r="C12" t="str">
            <v>111d : Éleveurs d’herbivores, sur petite exploitation</v>
          </cell>
          <cell r="D12">
            <v>75967.76675340475</v>
          </cell>
          <cell r="E12">
            <v>57869.135049490826</v>
          </cell>
          <cell r="F12">
            <v>59474.096205324706</v>
          </cell>
          <cell r="G12">
            <v>49102.16753896873</v>
          </cell>
          <cell r="H12">
            <v>64422.318657361015</v>
          </cell>
          <cell r="I12">
            <v>55265.355817444703</v>
          </cell>
          <cell r="J12">
            <v>40874.32279628003</v>
          </cell>
          <cell r="K12">
            <v>86699.845494851179</v>
          </cell>
          <cell r="L12">
            <v>100329.13196908306</v>
          </cell>
        </row>
        <row r="13">
          <cell r="A13" t="str">
            <v>A0Z</v>
          </cell>
          <cell r="B13" t="str">
            <v>A0Z01 : Éleveurs indépendants</v>
          </cell>
          <cell r="C13" t="str">
            <v>131d : Éleveurs d’herbivores, sur grande exploitation</v>
          </cell>
          <cell r="D13">
            <v>65986.996114743641</v>
          </cell>
          <cell r="E13">
            <v>68323.055975295589</v>
          </cell>
          <cell r="F13">
            <v>62650.085676690382</v>
          </cell>
          <cell r="G13">
            <v>62835.845635219324</v>
          </cell>
          <cell r="H13">
            <v>58860.382052301909</v>
          </cell>
          <cell r="I13">
            <v>53102.591881814085</v>
          </cell>
          <cell r="J13">
            <v>43756.362434949893</v>
          </cell>
          <cell r="K13">
            <v>71644.980699284453</v>
          </cell>
          <cell r="L13">
            <v>82559.645209996583</v>
          </cell>
        </row>
        <row r="14">
          <cell r="A14" t="str">
            <v>A0Z</v>
          </cell>
          <cell r="B14" t="str">
            <v>A0Z01 : Éleveurs indépendants</v>
          </cell>
          <cell r="C14" t="str">
            <v>111e : Éleveurs de granivores et éleveurs mixtes, sur petite exploitation</v>
          </cell>
          <cell r="D14">
            <v>12791.318304968932</v>
          </cell>
          <cell r="E14">
            <v>18073.513790881974</v>
          </cell>
          <cell r="F14">
            <v>20583.423302171577</v>
          </cell>
          <cell r="G14">
            <v>14561.366308021021</v>
          </cell>
          <cell r="H14">
            <v>17784.008785591304</v>
          </cell>
          <cell r="I14">
            <v>8316.2343191378859</v>
          </cell>
          <cell r="J14">
            <v>9116.3915247192472</v>
          </cell>
          <cell r="K14">
            <v>16753.160070990347</v>
          </cell>
          <cell r="L14">
            <v>12504.403319197205</v>
          </cell>
        </row>
        <row r="15">
          <cell r="A15" t="str">
            <v>A0Z</v>
          </cell>
          <cell r="B15" t="str">
            <v>A0Z01 : Éleveurs indépendants</v>
          </cell>
          <cell r="C15" t="str">
            <v>121d : Éleveurs d’herbivores sur moyenne exploitation</v>
          </cell>
          <cell r="D15">
            <v>25911.459737422094</v>
          </cell>
          <cell r="E15">
            <v>26392.376277349369</v>
          </cell>
          <cell r="F15">
            <v>25423.520452214274</v>
          </cell>
          <cell r="G15">
            <v>22784.721077082322</v>
          </cell>
          <cell r="H15">
            <v>25124.540759268868</v>
          </cell>
          <cell r="I15">
            <v>21861.993893226878</v>
          </cell>
          <cell r="J15">
            <v>16430.899020813093</v>
          </cell>
          <cell r="K15">
            <v>31351.583811860557</v>
          </cell>
          <cell r="L15">
            <v>29951.896379592636</v>
          </cell>
        </row>
        <row r="16">
          <cell r="A16" t="str">
            <v>A0Z</v>
          </cell>
          <cell r="B16" t="str">
            <v>A0Z01 : Éleveurs indépendants</v>
          </cell>
          <cell r="C16" t="str">
            <v>121e : Éleveurs de granivores et éleveurs mixtes, sur moyenne exploitation</v>
          </cell>
          <cell r="D16">
            <v>1923.7064957870032</v>
          </cell>
          <cell r="E16">
            <v>2672.8322197394014</v>
          </cell>
          <cell r="F16">
            <v>3205.6135111837402</v>
          </cell>
          <cell r="G16">
            <v>2064.763077116289</v>
          </cell>
          <cell r="H16">
            <v>1802.1545049612921</v>
          </cell>
          <cell r="I16">
            <v>408.12076155712924</v>
          </cell>
          <cell r="J16">
            <v>2877.8871419669567</v>
          </cell>
          <cell r="K16">
            <v>1564.1407468276891</v>
          </cell>
          <cell r="L16">
            <v>1329.091598566363</v>
          </cell>
        </row>
        <row r="17">
          <cell r="A17" t="str">
            <v>A0Z</v>
          </cell>
          <cell r="B17" t="str">
            <v>A0Z01 : Éleveurs indépendants</v>
          </cell>
          <cell r="C17" t="str">
            <v>131e : Éleveurs de granivores et éleveurs mixtes, sur grande exploitation</v>
          </cell>
          <cell r="D17">
            <v>10927.196818108911</v>
          </cell>
          <cell r="E17">
            <v>12570.889536794346</v>
          </cell>
          <cell r="F17">
            <v>12612.609203047488</v>
          </cell>
          <cell r="G17">
            <v>16329.067497440337</v>
          </cell>
          <cell r="H17">
            <v>17589.634603783634</v>
          </cell>
          <cell r="I17">
            <v>12539.763863013037</v>
          </cell>
          <cell r="J17">
            <v>7762.6792442400292</v>
          </cell>
          <cell r="K17">
            <v>11044.159007898641</v>
          </cell>
          <cell r="L17">
            <v>13974.752202188063</v>
          </cell>
        </row>
        <row r="18">
          <cell r="A18" t="str">
            <v>A0Z</v>
          </cell>
          <cell r="B18" t="str">
            <v>A0Z02 : Bûcherons, sylviculteurs indép.</v>
          </cell>
          <cell r="C18" t="str">
            <v>122b : Exploitants forestiers indépendants 0 à 9 salariés</v>
          </cell>
          <cell r="D18">
            <v>11446.910268822787</v>
          </cell>
          <cell r="E18">
            <v>6641.4046100173437</v>
          </cell>
          <cell r="F18">
            <v>7204.5488606289473</v>
          </cell>
          <cell r="G18">
            <v>10374.629121738148</v>
          </cell>
          <cell r="H18">
            <v>14410.644847551423</v>
          </cell>
          <cell r="I18">
            <v>20844.059327251292</v>
          </cell>
          <cell r="J18">
            <v>13769.829929383633</v>
          </cell>
          <cell r="K18">
            <v>11031.377796864306</v>
          </cell>
          <cell r="L18">
            <v>9539.5230802204223</v>
          </cell>
        </row>
        <row r="19">
          <cell r="A19" t="str">
            <v>A0Z</v>
          </cell>
          <cell r="B19" t="str">
            <v>A0Z40 : Agriculteurs salariés</v>
          </cell>
          <cell r="C19" t="str">
            <v>691e : Ouvriers agricoles sans spécialisation particulière</v>
          </cell>
          <cell r="D19">
            <v>61296.585831761673</v>
          </cell>
          <cell r="E19">
            <v>72490.413413504328</v>
          </cell>
          <cell r="F19">
            <v>79367.782385059982</v>
          </cell>
          <cell r="G19">
            <v>74024.465300910713</v>
          </cell>
          <cell r="H19">
            <v>65383.478985925933</v>
          </cell>
          <cell r="I19">
            <v>65575.060588534718</v>
          </cell>
          <cell r="J19">
            <v>63386.812434700856</v>
          </cell>
          <cell r="K19">
            <v>61368.914587922824</v>
          </cell>
          <cell r="L19">
            <v>59134.030472661332</v>
          </cell>
        </row>
        <row r="20">
          <cell r="A20" t="str">
            <v>A0Z</v>
          </cell>
          <cell r="B20" t="str">
            <v>A0Z41 : Éleveurs salariés</v>
          </cell>
          <cell r="C20" t="str">
            <v>691b : Ouvriers de l’élevage</v>
          </cell>
          <cell r="D20">
            <v>36968.60511129495</v>
          </cell>
          <cell r="E20">
            <v>28053.935087739315</v>
          </cell>
          <cell r="F20">
            <v>27365.429181388507</v>
          </cell>
          <cell r="G20">
            <v>32294.79450167601</v>
          </cell>
          <cell r="H20">
            <v>32600.528714582648</v>
          </cell>
          <cell r="I20">
            <v>34704.264707859707</v>
          </cell>
          <cell r="J20">
            <v>32165.046058470736</v>
          </cell>
          <cell r="K20">
            <v>37636.866469196131</v>
          </cell>
          <cell r="L20">
            <v>41103.902806217979</v>
          </cell>
        </row>
        <row r="21">
          <cell r="A21" t="str">
            <v>A0Z</v>
          </cell>
          <cell r="B21" t="str">
            <v>A0Z42 : Bûcherons sylvicult. salariés</v>
          </cell>
          <cell r="C21" t="str">
            <v>533b : Agents techniques forestiers, gardes des espaces naturels</v>
          </cell>
          <cell r="D21">
            <v>8859.6596440075064</v>
          </cell>
          <cell r="E21">
            <v>9800.0761774674302</v>
          </cell>
          <cell r="F21">
            <v>9721.5505869618664</v>
          </cell>
          <cell r="G21">
            <v>6689.2664370785469</v>
          </cell>
          <cell r="H21">
            <v>8688.0749219189038</v>
          </cell>
          <cell r="I21">
            <v>5705.2602668303507</v>
          </cell>
          <cell r="J21">
            <v>9556.0619842939068</v>
          </cell>
          <cell r="K21">
            <v>11930.298122278949</v>
          </cell>
          <cell r="L21">
            <v>5092.6188254496628</v>
          </cell>
        </row>
        <row r="22">
          <cell r="A22" t="str">
            <v>A0Z</v>
          </cell>
          <cell r="B22" t="str">
            <v>A0Z42 : Bûcherons sylvicult. salariés</v>
          </cell>
          <cell r="C22" t="str">
            <v>691f : Ouvriers de l’exploitation forestière ou de la sylviculture</v>
          </cell>
          <cell r="D22">
            <v>16170.109588375579</v>
          </cell>
          <cell r="E22">
            <v>19932.371024489559</v>
          </cell>
          <cell r="F22">
            <v>19554.888406861795</v>
          </cell>
          <cell r="G22">
            <v>13408.509440786407</v>
          </cell>
          <cell r="H22">
            <v>15141.591795836686</v>
          </cell>
          <cell r="I22">
            <v>24900.685359760071</v>
          </cell>
          <cell r="J22">
            <v>18447.772716550568</v>
          </cell>
          <cell r="K22">
            <v>14544.121713422448</v>
          </cell>
          <cell r="L22">
            <v>15518.434335153723</v>
          </cell>
        </row>
        <row r="23">
          <cell r="A23" t="str">
            <v>A0Z</v>
          </cell>
          <cell r="B23" t="str">
            <v>A0Z43 : Conducteurs d'engins agricoles</v>
          </cell>
          <cell r="C23" t="str">
            <v>691a : Conducteurs d’engin agricole ou forestier</v>
          </cell>
          <cell r="D23">
            <v>10927.817483665965</v>
          </cell>
          <cell r="E23">
            <v>17443.987421312104</v>
          </cell>
          <cell r="F23">
            <v>14738.061395729392</v>
          </cell>
          <cell r="G23">
            <v>12238.214707171372</v>
          </cell>
          <cell r="H23">
            <v>7486.0682203945662</v>
          </cell>
          <cell r="I23">
            <v>10367.292337795479</v>
          </cell>
          <cell r="J23">
            <v>11126.633194071632</v>
          </cell>
          <cell r="K23">
            <v>12024.124559303636</v>
          </cell>
          <cell r="L23">
            <v>9632.6946976226209</v>
          </cell>
        </row>
        <row r="24">
          <cell r="A24" t="str">
            <v>A1Z</v>
          </cell>
          <cell r="B24" t="str">
            <v>A1Z00 : Maraîchers horticult. indép.</v>
          </cell>
          <cell r="C24" t="str">
            <v>111b : Maraîchers, horticulteurs sur petite exploitation</v>
          </cell>
          <cell r="D24">
            <v>10742.64186726044</v>
          </cell>
          <cell r="E24">
            <v>19793.307247908964</v>
          </cell>
          <cell r="F24">
            <v>11859.991450381267</v>
          </cell>
          <cell r="G24">
            <v>10205.601238359604</v>
          </cell>
          <cell r="H24">
            <v>10204.384965796156</v>
          </cell>
          <cell r="I24">
            <v>14071.703790722226</v>
          </cell>
          <cell r="J24">
            <v>13523.53370549035</v>
          </cell>
          <cell r="K24">
            <v>10080.721490524244</v>
          </cell>
          <cell r="L24">
            <v>8623.670405766723</v>
          </cell>
        </row>
        <row r="25">
          <cell r="A25" t="str">
            <v>A1Z</v>
          </cell>
          <cell r="B25" t="str">
            <v>A1Z00 : Maraîchers horticult. indép.</v>
          </cell>
          <cell r="C25" t="str">
            <v>121b : Maraîchers, horticulteurs sur moyenne exploitation</v>
          </cell>
          <cell r="D25">
            <v>679.08098100283655</v>
          </cell>
          <cell r="E25">
            <v>437.55108969167736</v>
          </cell>
          <cell r="G25">
            <v>2942.3930119689662</v>
          </cell>
          <cell r="H25">
            <v>1639.9787282098525</v>
          </cell>
          <cell r="J25">
            <v>448.05909627743904</v>
          </cell>
          <cell r="K25">
            <v>910.10286572823418</v>
          </cell>
        </row>
        <row r="26">
          <cell r="A26" t="str">
            <v>A1Z</v>
          </cell>
          <cell r="B26" t="str">
            <v>A1Z00 : Maraîchers horticult. indép.</v>
          </cell>
          <cell r="C26" t="str">
            <v>131b : Maraîchers, horticulteurs, sur grande exploitation</v>
          </cell>
          <cell r="D26">
            <v>15112.108380440901</v>
          </cell>
          <cell r="E26">
            <v>14423.40538461801</v>
          </cell>
          <cell r="F26">
            <v>9924.489133296298</v>
          </cell>
          <cell r="G26">
            <v>11634.150397553558</v>
          </cell>
          <cell r="H26">
            <v>14629.595470244605</v>
          </cell>
          <cell r="I26">
            <v>16217.691907447934</v>
          </cell>
          <cell r="J26">
            <v>19218.939052470418</v>
          </cell>
          <cell r="K26">
            <v>12915.217344019176</v>
          </cell>
          <cell r="L26">
            <v>13202.168744833112</v>
          </cell>
        </row>
        <row r="27">
          <cell r="A27" t="str">
            <v>A1Z</v>
          </cell>
          <cell r="B27" t="str">
            <v>A1Z01 : Viticulteurs arboricult. indép.</v>
          </cell>
          <cell r="C27" t="str">
            <v>111c : Viticulteurs, arboriculteurs fruitiers, sur petite exploitation</v>
          </cell>
          <cell r="D27">
            <v>29044.029790167584</v>
          </cell>
          <cell r="E27">
            <v>36272.98567751985</v>
          </cell>
          <cell r="F27">
            <v>42380.765331009206</v>
          </cell>
          <cell r="G27">
            <v>33331.912216008532</v>
          </cell>
          <cell r="H27">
            <v>29232.431351993499</v>
          </cell>
          <cell r="I27">
            <v>28193.062865155909</v>
          </cell>
          <cell r="J27">
            <v>26854.360203236396</v>
          </cell>
          <cell r="K27">
            <v>33924.848378583818</v>
          </cell>
          <cell r="L27">
            <v>26352.880788682542</v>
          </cell>
        </row>
        <row r="28">
          <cell r="A28" t="str">
            <v>A1Z</v>
          </cell>
          <cell r="B28" t="str">
            <v>A1Z01 : Viticulteurs arboricult. indép.</v>
          </cell>
          <cell r="C28" t="str">
            <v>121c : Viticulteurs, arboriculteurs fruitiers, sur moyenne exploitation</v>
          </cell>
          <cell r="D28">
            <v>9390.8718051989617</v>
          </cell>
          <cell r="E28">
            <v>14841.857560426612</v>
          </cell>
          <cell r="F28">
            <v>7524.9828369625357</v>
          </cell>
          <cell r="G28">
            <v>5487.9228377891977</v>
          </cell>
          <cell r="H28">
            <v>9921.8563783209047</v>
          </cell>
          <cell r="I28">
            <v>3827.0589645318196</v>
          </cell>
          <cell r="J28">
            <v>9951.4068080672332</v>
          </cell>
          <cell r="K28">
            <v>10608.331563116848</v>
          </cell>
          <cell r="L28">
            <v>7612.877044412804</v>
          </cell>
        </row>
        <row r="29">
          <cell r="A29" t="str">
            <v>A1Z</v>
          </cell>
          <cell r="B29" t="str">
            <v>A1Z01 : Viticulteurs arboricult. indép.</v>
          </cell>
          <cell r="C29" t="str">
            <v>131c : Viticulteurs, arboriculteurs fruitiers, sur grande exploitation</v>
          </cell>
          <cell r="D29">
            <v>31318.637680010303</v>
          </cell>
          <cell r="E29">
            <v>52348.175668157681</v>
          </cell>
          <cell r="F29">
            <v>34081.345188882653</v>
          </cell>
          <cell r="G29">
            <v>37911.552306567995</v>
          </cell>
          <cell r="H29">
            <v>43906.71218367618</v>
          </cell>
          <cell r="I29">
            <v>35790.027710032678</v>
          </cell>
          <cell r="J29">
            <v>31074.102966557333</v>
          </cell>
          <cell r="K29">
            <v>35034.163927381189</v>
          </cell>
          <cell r="L29">
            <v>27847.646146092393</v>
          </cell>
        </row>
        <row r="30">
          <cell r="A30" t="str">
            <v>A1Z</v>
          </cell>
          <cell r="B30" t="str">
            <v>A1Z40 : Maraîchers horticult. salariés</v>
          </cell>
          <cell r="C30" t="str">
            <v>691c : Ouvriers du maraîchage ou de l’horticulture</v>
          </cell>
          <cell r="D30">
            <v>34010.966445235747</v>
          </cell>
          <cell r="E30">
            <v>36529.168183349691</v>
          </cell>
          <cell r="F30">
            <v>41835.616080596657</v>
          </cell>
          <cell r="G30">
            <v>31849.762206432672</v>
          </cell>
          <cell r="H30">
            <v>36958.933735556726</v>
          </cell>
          <cell r="I30">
            <v>34636.313005555297</v>
          </cell>
          <cell r="J30">
            <v>28967.965041445885</v>
          </cell>
          <cell r="K30">
            <v>40565.644927412111</v>
          </cell>
          <cell r="L30">
            <v>32499.289366849243</v>
          </cell>
        </row>
        <row r="31">
          <cell r="A31" t="str">
            <v>A1Z</v>
          </cell>
          <cell r="B31" t="str">
            <v>A1Z41 : Jardiniers salariés</v>
          </cell>
          <cell r="C31" t="str">
            <v>631a : Jardiniers</v>
          </cell>
          <cell r="D31">
            <v>121945.88941056911</v>
          </cell>
          <cell r="E31">
            <v>98451.723222400731</v>
          </cell>
          <cell r="F31">
            <v>103894.96255460006</v>
          </cell>
          <cell r="G31">
            <v>116427.19684397972</v>
          </cell>
          <cell r="H31">
            <v>112130.60789247544</v>
          </cell>
          <cell r="I31">
            <v>126197.8525626458</v>
          </cell>
          <cell r="J31">
            <v>119555.56935552247</v>
          </cell>
          <cell r="K31">
            <v>122271.05589646987</v>
          </cell>
          <cell r="L31">
            <v>124011.04297971503</v>
          </cell>
        </row>
        <row r="32">
          <cell r="A32" t="str">
            <v>A1Z</v>
          </cell>
          <cell r="B32" t="str">
            <v>A1Z42 : Viticulteurs arboricult. salariés</v>
          </cell>
          <cell r="C32" t="str">
            <v>691d : Ouvriers de la viticulture ou de l’arboriculture fruitière</v>
          </cell>
          <cell r="D32">
            <v>61209.447713415109</v>
          </cell>
          <cell r="E32">
            <v>64428.84578728507</v>
          </cell>
          <cell r="F32">
            <v>71959.618196282187</v>
          </cell>
          <cell r="G32">
            <v>63493.171540478077</v>
          </cell>
          <cell r="H32">
            <v>48608.947953391958</v>
          </cell>
          <cell r="I32">
            <v>64142.440569606973</v>
          </cell>
          <cell r="J32">
            <v>57990.065089456715</v>
          </cell>
          <cell r="K32">
            <v>60061.748266951807</v>
          </cell>
          <cell r="L32">
            <v>65576.529783836799</v>
          </cell>
        </row>
        <row r="33">
          <cell r="A33" t="str">
            <v>A2Z</v>
          </cell>
          <cell r="B33" t="str">
            <v>A2Z70 : Tech. et agts d'encadremt exp. agricoles</v>
          </cell>
          <cell r="C33" t="str">
            <v>471a : Techniciens d’étude et de conseil en agriculture, eaux et forêt</v>
          </cell>
          <cell r="D33">
            <v>21445.251557160911</v>
          </cell>
          <cell r="E33">
            <v>13273.805884601335</v>
          </cell>
          <cell r="F33">
            <v>14178.782347006574</v>
          </cell>
          <cell r="G33">
            <v>24590.214689143017</v>
          </cell>
          <cell r="H33">
            <v>26255.404662531098</v>
          </cell>
          <cell r="I33">
            <v>13041.08262369777</v>
          </cell>
          <cell r="J33">
            <v>18474.824410259684</v>
          </cell>
          <cell r="K33">
            <v>25059.718124689691</v>
          </cell>
          <cell r="L33">
            <v>20801.212136533359</v>
          </cell>
        </row>
        <row r="34">
          <cell r="A34" t="str">
            <v>A2Z</v>
          </cell>
          <cell r="B34" t="str">
            <v>A2Z70 : Tech. et agts d'encadremt exp. agricoles</v>
          </cell>
          <cell r="C34" t="str">
            <v>471b : Techniciens d’exploitation et de contrôle de la production en agriculture, eaux et forêt</v>
          </cell>
          <cell r="D34">
            <v>13731.1898458659</v>
          </cell>
          <cell r="E34">
            <v>13872.16904043238</v>
          </cell>
          <cell r="F34">
            <v>15067.044886477119</v>
          </cell>
          <cell r="G34">
            <v>9922.1551552265919</v>
          </cell>
          <cell r="H34">
            <v>9904.2110011683253</v>
          </cell>
          <cell r="I34">
            <v>13357.009832023594</v>
          </cell>
          <cell r="J34">
            <v>12571.901525358498</v>
          </cell>
          <cell r="K34">
            <v>13581.775355177166</v>
          </cell>
          <cell r="L34">
            <v>15039.892657062041</v>
          </cell>
        </row>
        <row r="35">
          <cell r="A35" t="str">
            <v>A2Z</v>
          </cell>
          <cell r="B35" t="str">
            <v>A2Z70 : Tech. et agts d'encadremt exp. agricoles</v>
          </cell>
          <cell r="C35" t="str">
            <v>480a : Contremaîtres et agents d’encadrement (non cadres) en agriculture, sylviculture</v>
          </cell>
          <cell r="D35">
            <v>14284.456510225289</v>
          </cell>
          <cell r="E35">
            <v>11416.795259860442</v>
          </cell>
          <cell r="F35">
            <v>9735.43581451112</v>
          </cell>
          <cell r="G35">
            <v>12992.51141778535</v>
          </cell>
          <cell r="H35">
            <v>10623.274748479113</v>
          </cell>
          <cell r="I35">
            <v>13725.299676251216</v>
          </cell>
          <cell r="J35">
            <v>16158.635964912113</v>
          </cell>
          <cell r="K35">
            <v>14063.64280582277</v>
          </cell>
          <cell r="L35">
            <v>12631.090759940986</v>
          </cell>
        </row>
        <row r="36">
          <cell r="A36" t="str">
            <v>A2Z</v>
          </cell>
          <cell r="B36" t="str">
            <v>A2Z90 : Ingénieurs, cadres tech. agriculture</v>
          </cell>
          <cell r="C36" t="str">
            <v>381a : Ingénieurs et cadres d’étude et d’exploitation de l’agriculture, la pêche, les eaux et forêts</v>
          </cell>
          <cell r="D36">
            <v>12330.763851657122</v>
          </cell>
          <cell r="E36">
            <v>7382.4278843559623</v>
          </cell>
          <cell r="F36">
            <v>10698.724266095791</v>
          </cell>
          <cell r="G36">
            <v>11801.036624117234</v>
          </cell>
          <cell r="H36">
            <v>13094.693244295349</v>
          </cell>
          <cell r="I36">
            <v>11309.325762741319</v>
          </cell>
          <cell r="J36">
            <v>15061.334417203065</v>
          </cell>
          <cell r="K36">
            <v>10737.289135625511</v>
          </cell>
          <cell r="L36">
            <v>11193.668002142791</v>
          </cell>
        </row>
        <row r="37">
          <cell r="A37" t="str">
            <v>A3Z</v>
          </cell>
          <cell r="B37" t="str">
            <v>A3Z00 : Marins pêcheurs aquaculteurs indép.</v>
          </cell>
          <cell r="C37" t="str">
            <v>122c : Patrons pêcheurs et aquaculteurs 0 à 9 salariés</v>
          </cell>
          <cell r="D37">
            <v>15698.904380314872</v>
          </cell>
          <cell r="E37">
            <v>9075.6335360441517</v>
          </cell>
          <cell r="F37">
            <v>6696.5319928273702</v>
          </cell>
          <cell r="G37">
            <v>8309.2451643861186</v>
          </cell>
          <cell r="H37">
            <v>8672.0202769630196</v>
          </cell>
          <cell r="I37">
            <v>3919.2105051493327</v>
          </cell>
          <cell r="J37">
            <v>9231.3993256830836</v>
          </cell>
          <cell r="K37">
            <v>18588.371354546391</v>
          </cell>
          <cell r="L37">
            <v>19276.942460715141</v>
          </cell>
        </row>
        <row r="38">
          <cell r="A38" t="str">
            <v>A3Z</v>
          </cell>
          <cell r="B38" t="str">
            <v>A3Z40 : Pêcheurs, aquaculteurs salariés</v>
          </cell>
          <cell r="C38" t="str">
            <v>692a : Marins-pêcheurs et Ouvriers de l’aquaculture</v>
          </cell>
          <cell r="D38">
            <v>9322.5185071872966</v>
          </cell>
          <cell r="E38">
            <v>10435.049163716631</v>
          </cell>
          <cell r="F38">
            <v>9824.3524491992157</v>
          </cell>
          <cell r="G38">
            <v>9872.3930980750611</v>
          </cell>
          <cell r="H38">
            <v>9773.7713354928565</v>
          </cell>
          <cell r="I38">
            <v>12379.399988592504</v>
          </cell>
          <cell r="J38">
            <v>11515.369698132306</v>
          </cell>
          <cell r="K38">
            <v>7299.0780842693184</v>
          </cell>
          <cell r="L38">
            <v>9153.1077391602648</v>
          </cell>
        </row>
        <row r="39">
          <cell r="A39" t="str">
            <v>A3Z</v>
          </cell>
          <cell r="B39" t="str">
            <v>A3Z41 : Marins salariés</v>
          </cell>
          <cell r="C39" t="str">
            <v>656a : Matelots de la marine marchande, capitaines et matelots timoniers de la navigation fluviale (salariés)</v>
          </cell>
          <cell r="D39">
            <v>4420.3024635962893</v>
          </cell>
          <cell r="E39">
            <v>4686.0728293292996</v>
          </cell>
          <cell r="F39">
            <v>3029.3826099933522</v>
          </cell>
          <cell r="G39">
            <v>5513.0831310535159</v>
          </cell>
          <cell r="H39">
            <v>5475.3811806633257</v>
          </cell>
          <cell r="I39">
            <v>4397.3637372148351</v>
          </cell>
          <cell r="J39">
            <v>5319.1372783937686</v>
          </cell>
          <cell r="K39">
            <v>4013.3211837308672</v>
          </cell>
          <cell r="L39">
            <v>3928.4489286642329</v>
          </cell>
        </row>
        <row r="40">
          <cell r="A40" t="str">
            <v>A3Z</v>
          </cell>
          <cell r="B40" t="str">
            <v>A3Z90 : Cadres de la marine</v>
          </cell>
          <cell r="C40" t="str">
            <v>389c : Officiers et cadres navigants techniques de la marine marchande</v>
          </cell>
          <cell r="D40">
            <v>1321.2236151038758</v>
          </cell>
          <cell r="E40">
            <v>1464.6616034904932</v>
          </cell>
          <cell r="F40">
            <v>2292.1536589156185</v>
          </cell>
          <cell r="G40">
            <v>800.35913540365209</v>
          </cell>
          <cell r="H40">
            <v>3222.9041921849125</v>
          </cell>
          <cell r="I40">
            <v>2436.2861021150898</v>
          </cell>
          <cell r="J40">
            <v>1024.1390404209042</v>
          </cell>
          <cell r="K40">
            <v>1312.535944888599</v>
          </cell>
          <cell r="L40">
            <v>1626.9958600021234</v>
          </cell>
        </row>
        <row r="41">
          <cell r="A41" t="str">
            <v>A3Z</v>
          </cell>
          <cell r="B41" t="str">
            <v>A3Z90 : Cadres de la marine</v>
          </cell>
          <cell r="C41" t="str">
            <v>480b : Maîtres d’équipage de la marine marchande et de la pêche</v>
          </cell>
          <cell r="D41">
            <v>1487.9385720895134</v>
          </cell>
          <cell r="E41">
            <v>2229.4940933440994</v>
          </cell>
          <cell r="F41">
            <v>4125.2768644996413</v>
          </cell>
          <cell r="G41">
            <v>3794.6562269184956</v>
          </cell>
          <cell r="H41">
            <v>964.49996829638087</v>
          </cell>
          <cell r="I41">
            <v>1355.8401870448051</v>
          </cell>
          <cell r="J41">
            <v>2312.6715224432901</v>
          </cell>
          <cell r="K41">
            <v>991.10421755680159</v>
          </cell>
          <cell r="L41">
            <v>1160.0399762684488</v>
          </cell>
        </row>
        <row r="42">
          <cell r="A42" t="str">
            <v>B0Z</v>
          </cell>
          <cell r="B42" t="str">
            <v>B0Z20 : ONQ TP béton extraction</v>
          </cell>
          <cell r="C42" t="str">
            <v>671a : Ouvriers non qualifiés des travaux publics de l’État et des collectivités locales</v>
          </cell>
          <cell r="D42">
            <v>29559.30090806463</v>
          </cell>
          <cell r="E42">
            <v>16608.046639245164</v>
          </cell>
          <cell r="F42">
            <v>18628.072349662547</v>
          </cell>
          <cell r="G42">
            <v>15044.495905842845</v>
          </cell>
          <cell r="H42">
            <v>27464.880957933692</v>
          </cell>
          <cell r="I42">
            <v>25741.54467873411</v>
          </cell>
          <cell r="J42">
            <v>26972.041473672263</v>
          </cell>
          <cell r="K42">
            <v>30169.621068849025</v>
          </cell>
          <cell r="L42">
            <v>31536.240181672601</v>
          </cell>
        </row>
        <row r="43">
          <cell r="A43" t="str">
            <v>B0Z</v>
          </cell>
          <cell r="B43" t="str">
            <v>B0Z20 : ONQ TP béton extraction</v>
          </cell>
          <cell r="C43" t="str">
            <v>671b : Ouvriers non qualifiés des travaux publics, du travail du béton et de l’extraction, hors État et collectivités locales</v>
          </cell>
          <cell r="D43">
            <v>56566.136549532974</v>
          </cell>
          <cell r="E43">
            <v>47011.110127318156</v>
          </cell>
          <cell r="F43">
            <v>48110.585271580756</v>
          </cell>
          <cell r="G43">
            <v>55290.10196697335</v>
          </cell>
          <cell r="H43">
            <v>59381.532114037233</v>
          </cell>
          <cell r="I43">
            <v>59050.379751793567</v>
          </cell>
          <cell r="J43">
            <v>50703.65390574975</v>
          </cell>
          <cell r="K43">
            <v>59252.004726830528</v>
          </cell>
          <cell r="L43">
            <v>59742.751016018658</v>
          </cell>
        </row>
        <row r="44">
          <cell r="A44" t="str">
            <v>B0Z</v>
          </cell>
          <cell r="B44" t="str">
            <v>B0Z21 : ONQ gros œuvre bâtiment</v>
          </cell>
          <cell r="C44" t="str">
            <v>681a : Ouvriers non qualifiés du gros oeuvre du bâtiment</v>
          </cell>
          <cell r="D44">
            <v>134896.51215786263</v>
          </cell>
          <cell r="E44">
            <v>102327.06433054687</v>
          </cell>
          <cell r="F44">
            <v>117976.26026492038</v>
          </cell>
          <cell r="G44">
            <v>126780.6990791781</v>
          </cell>
          <cell r="H44">
            <v>129806.59667462099</v>
          </cell>
          <cell r="I44">
            <v>132606.8834881236</v>
          </cell>
          <cell r="J44">
            <v>146027.47192144691</v>
          </cell>
          <cell r="K44">
            <v>123809.80609393815</v>
          </cell>
          <cell r="L44">
            <v>134852.25845820282</v>
          </cell>
        </row>
        <row r="45">
          <cell r="A45" t="str">
            <v>B1Z</v>
          </cell>
          <cell r="B45" t="str">
            <v>B1Z40 : OQ TP béton extraction</v>
          </cell>
          <cell r="C45" t="str">
            <v>211h : Artisans en terrassement, travaux publics</v>
          </cell>
          <cell r="D45">
            <v>7889.0749789057336</v>
          </cell>
          <cell r="E45">
            <v>4034.9628159443587</v>
          </cell>
          <cell r="F45">
            <v>4763.4021300935274</v>
          </cell>
          <cell r="G45">
            <v>6137.3498470464046</v>
          </cell>
          <cell r="H45">
            <v>7474.4203111328097</v>
          </cell>
          <cell r="I45">
            <v>9749.7370748475696</v>
          </cell>
          <cell r="J45">
            <v>7665.1704010809217</v>
          </cell>
          <cell r="K45">
            <v>7941.5625187948481</v>
          </cell>
          <cell r="L45">
            <v>8060.4920168414319</v>
          </cell>
        </row>
        <row r="46">
          <cell r="A46" t="str">
            <v>B1Z</v>
          </cell>
          <cell r="B46" t="str">
            <v>B1Z40 : OQ TP béton extraction</v>
          </cell>
          <cell r="C46" t="str">
            <v>621a : Chefs d’équipe du gros oeuvre et des travaux publics</v>
          </cell>
          <cell r="D46">
            <v>6409.2990072122038</v>
          </cell>
          <cell r="E46">
            <v>8956.1838264000889</v>
          </cell>
          <cell r="F46">
            <v>7259.8718305071052</v>
          </cell>
          <cell r="G46">
            <v>8588.8041496426686</v>
          </cell>
          <cell r="H46">
            <v>5228.6358371405613</v>
          </cell>
          <cell r="I46">
            <v>2530.9068196727803</v>
          </cell>
          <cell r="J46">
            <v>7292.7655014956817</v>
          </cell>
          <cell r="K46">
            <v>5919.9339925805361</v>
          </cell>
          <cell r="L46">
            <v>6015.1975275603936</v>
          </cell>
        </row>
        <row r="47">
          <cell r="A47" t="str">
            <v>B1Z</v>
          </cell>
          <cell r="B47" t="str">
            <v>B1Z40 : OQ TP béton extraction</v>
          </cell>
          <cell r="C47" t="str">
            <v>621b : Ouvriers qualifiés du travail du béton</v>
          </cell>
          <cell r="D47">
            <v>39210.163697771874</v>
          </cell>
          <cell r="E47">
            <v>28502.744487134976</v>
          </cell>
          <cell r="F47">
            <v>23665.229594431046</v>
          </cell>
          <cell r="G47">
            <v>20708.800982025125</v>
          </cell>
          <cell r="H47">
            <v>25534.209134386743</v>
          </cell>
          <cell r="I47">
            <v>32329.84404453768</v>
          </cell>
          <cell r="J47">
            <v>37284.919931104843</v>
          </cell>
          <cell r="K47">
            <v>41405.233909010021</v>
          </cell>
          <cell r="L47">
            <v>38940.337253200771</v>
          </cell>
        </row>
        <row r="48">
          <cell r="A48" t="str">
            <v>B1Z</v>
          </cell>
          <cell r="B48" t="str">
            <v>B1Z40 : OQ TP béton extraction</v>
          </cell>
          <cell r="C48" t="str">
            <v>621d : Ouvriers des travaux publics en installations électriques et de télécommunications</v>
          </cell>
          <cell r="D48">
            <v>4654.6522904156345</v>
          </cell>
          <cell r="E48">
            <v>8888.6877654618747</v>
          </cell>
          <cell r="F48">
            <v>8150.5854924914229</v>
          </cell>
          <cell r="G48">
            <v>9634.633194826547</v>
          </cell>
          <cell r="H48">
            <v>13320.710584618815</v>
          </cell>
          <cell r="I48">
            <v>6670.7854643098453</v>
          </cell>
          <cell r="J48">
            <v>4833.7505173253421</v>
          </cell>
          <cell r="K48">
            <v>5048.088776534938</v>
          </cell>
          <cell r="L48">
            <v>4082.1175773866221</v>
          </cell>
        </row>
        <row r="49">
          <cell r="A49" t="str">
            <v>B1Z</v>
          </cell>
          <cell r="B49" t="str">
            <v>B1Z40 : OQ TP béton extraction</v>
          </cell>
          <cell r="C49" t="str">
            <v>621e : Autres Ouvriers qualifiés des travaux publics</v>
          </cell>
          <cell r="D49">
            <v>28833.666383397231</v>
          </cell>
          <cell r="E49">
            <v>26203.639415361915</v>
          </cell>
          <cell r="F49">
            <v>30344.618725825178</v>
          </cell>
          <cell r="G49">
            <v>33790.905013531745</v>
          </cell>
          <cell r="H49">
            <v>22284.954776557839</v>
          </cell>
          <cell r="I49">
            <v>20863.399128278968</v>
          </cell>
          <cell r="J49">
            <v>23515.947052445837</v>
          </cell>
          <cell r="K49">
            <v>29964.153321215035</v>
          </cell>
          <cell r="L49">
            <v>33020.898776530827</v>
          </cell>
        </row>
        <row r="50">
          <cell r="A50" t="str">
            <v>B1Z</v>
          </cell>
          <cell r="B50" t="str">
            <v>B1Z40 : OQ TP béton extraction</v>
          </cell>
          <cell r="C50" t="str">
            <v>621f : Ouvriers qualifiés des travaux publics (salariés de l’État et des collectivités locales)</v>
          </cell>
          <cell r="D50">
            <v>25354.705029105342</v>
          </cell>
          <cell r="E50">
            <v>25885.214253793452</v>
          </cell>
          <cell r="F50">
            <v>26544.048212356058</v>
          </cell>
          <cell r="G50">
            <v>23064.021813576754</v>
          </cell>
          <cell r="H50">
            <v>24437.404580553932</v>
          </cell>
          <cell r="I50">
            <v>29928.031297958642</v>
          </cell>
          <cell r="J50">
            <v>34112.554294006244</v>
          </cell>
          <cell r="K50">
            <v>22786.112094648135</v>
          </cell>
          <cell r="L50">
            <v>19165.448698661643</v>
          </cell>
        </row>
        <row r="51">
          <cell r="A51" t="str">
            <v>B1Z</v>
          </cell>
          <cell r="B51" t="str">
            <v>B1Z40 : OQ TP béton extraction</v>
          </cell>
          <cell r="C51" t="str">
            <v>621g : Mineurs de fond qualifiés et autres Ouvriers qualifiés des industries d’extraction (carrières, pétrole, gaz...)</v>
          </cell>
          <cell r="D51">
            <v>1584.1414515340114</v>
          </cell>
          <cell r="E51">
            <v>5166.5346298389913</v>
          </cell>
          <cell r="F51">
            <v>6331.6351110822989</v>
          </cell>
          <cell r="G51">
            <v>5193.2666291737805</v>
          </cell>
          <cell r="H51">
            <v>2718.7605952885601</v>
          </cell>
          <cell r="I51">
            <v>2557.4646926097712</v>
          </cell>
          <cell r="J51">
            <v>1613.7022354153492</v>
          </cell>
          <cell r="K51">
            <v>1156.1558752961018</v>
          </cell>
          <cell r="L51">
            <v>1982.5662438905831</v>
          </cell>
        </row>
        <row r="52">
          <cell r="A52" t="str">
            <v>B2Z</v>
          </cell>
          <cell r="B52" t="str">
            <v>B2Z40 : Maçons</v>
          </cell>
          <cell r="C52" t="str">
            <v>211a : Artisans maçons</v>
          </cell>
          <cell r="D52">
            <v>82830.094273617477</v>
          </cell>
          <cell r="E52">
            <v>78601.98636741341</v>
          </cell>
          <cell r="F52">
            <v>79334.896359327002</v>
          </cell>
          <cell r="G52">
            <v>72099.949200307747</v>
          </cell>
          <cell r="H52">
            <v>77560.827674907996</v>
          </cell>
          <cell r="I52">
            <v>79903.698171882992</v>
          </cell>
          <cell r="J52">
            <v>74564.482336839865</v>
          </cell>
          <cell r="K52">
            <v>79622.583828811883</v>
          </cell>
          <cell r="L52">
            <v>94303.216655200682</v>
          </cell>
        </row>
        <row r="53">
          <cell r="A53" t="str">
            <v>B2Z</v>
          </cell>
          <cell r="B53" t="str">
            <v>B2Z40 : Maçons</v>
          </cell>
          <cell r="C53" t="str">
            <v>632a : Maçons qualifiés</v>
          </cell>
          <cell r="D53">
            <v>219642.3892258218</v>
          </cell>
          <cell r="E53">
            <v>204086.02966284627</v>
          </cell>
          <cell r="F53">
            <v>192275.40160598507</v>
          </cell>
          <cell r="G53">
            <v>187267.05309613238</v>
          </cell>
          <cell r="H53">
            <v>198346.30759131606</v>
          </cell>
          <cell r="I53">
            <v>204974.81221297212</v>
          </cell>
          <cell r="J53">
            <v>236154.18457585573</v>
          </cell>
          <cell r="K53">
            <v>217590.11657246339</v>
          </cell>
          <cell r="L53">
            <v>205182.86652914621</v>
          </cell>
        </row>
        <row r="54">
          <cell r="A54" t="str">
            <v>B2Z</v>
          </cell>
          <cell r="B54" t="str">
            <v>B2Z41 : Prof. travail de la pierre et mat.associés</v>
          </cell>
          <cell r="C54" t="str">
            <v>214d : Artisans de fabrication en matériaux de construction (hors artisanat d’art)</v>
          </cell>
          <cell r="D54">
            <v>3893.725127206053</v>
          </cell>
          <cell r="E54">
            <v>5891.1570759933247</v>
          </cell>
          <cell r="F54">
            <v>8208.3284672047466</v>
          </cell>
          <cell r="G54">
            <v>6590.6018142027888</v>
          </cell>
          <cell r="H54">
            <v>7042.6992080828531</v>
          </cell>
          <cell r="I54">
            <v>3632.6291551918089</v>
          </cell>
          <cell r="J54">
            <v>5795.1296676531247</v>
          </cell>
          <cell r="K54">
            <v>1891.954299139144</v>
          </cell>
          <cell r="L54">
            <v>3994.0914148258912</v>
          </cell>
        </row>
        <row r="55">
          <cell r="A55" t="str">
            <v>B2Z</v>
          </cell>
          <cell r="B55" t="str">
            <v>B2Z41 : Prof. travail de la pierre et mat.associés</v>
          </cell>
          <cell r="C55" t="str">
            <v>632b : Ouvriers qualifiés du travail de la pierre</v>
          </cell>
          <cell r="D55">
            <v>9399.4835485593158</v>
          </cell>
          <cell r="E55">
            <v>6570.1550979271242</v>
          </cell>
          <cell r="F55">
            <v>8914.3399968028516</v>
          </cell>
          <cell r="G55">
            <v>11317.519263386695</v>
          </cell>
          <cell r="H55">
            <v>10261.716314193432</v>
          </cell>
          <cell r="I55">
            <v>6316.2352462166637</v>
          </cell>
          <cell r="J55">
            <v>13494.34427205779</v>
          </cell>
          <cell r="K55">
            <v>8450.3138687050105</v>
          </cell>
          <cell r="L55">
            <v>6253.792504915149</v>
          </cell>
        </row>
        <row r="56">
          <cell r="A56" t="str">
            <v>B2Z</v>
          </cell>
          <cell r="B56" t="str">
            <v>B2Z42 : Charpentiers (métal)</v>
          </cell>
          <cell r="C56" t="str">
            <v>624d : Monteurs qualifiés en structures métalliques</v>
          </cell>
          <cell r="D56">
            <v>15515.447142289326</v>
          </cell>
          <cell r="E56">
            <v>15634.599944348043</v>
          </cell>
          <cell r="F56">
            <v>11946.470151966136</v>
          </cell>
          <cell r="G56">
            <v>12431.912020811298</v>
          </cell>
          <cell r="H56">
            <v>13515.363450136285</v>
          </cell>
          <cell r="I56">
            <v>15145.455895567717</v>
          </cell>
          <cell r="J56">
            <v>13719.535728811479</v>
          </cell>
          <cell r="K56">
            <v>16038.609894609637</v>
          </cell>
          <cell r="L56">
            <v>16788.195803446866</v>
          </cell>
        </row>
        <row r="57">
          <cell r="A57" t="str">
            <v>B2Z</v>
          </cell>
          <cell r="B57" t="str">
            <v>B2Z43 : Charpentiers (bois)</v>
          </cell>
          <cell r="C57" t="str">
            <v>632c : Charpentiers en bois qualifiés</v>
          </cell>
          <cell r="D57">
            <v>19023.659419899301</v>
          </cell>
          <cell r="E57">
            <v>15117.789413722428</v>
          </cell>
          <cell r="F57">
            <v>20647.375273490572</v>
          </cell>
          <cell r="G57">
            <v>21793.961073003389</v>
          </cell>
          <cell r="H57">
            <v>15561.103674124432</v>
          </cell>
          <cell r="I57">
            <v>15887.550625299649</v>
          </cell>
          <cell r="J57">
            <v>22875.447647967943</v>
          </cell>
          <cell r="K57">
            <v>19480.079243163458</v>
          </cell>
          <cell r="L57">
            <v>14715.451368566504</v>
          </cell>
        </row>
        <row r="58">
          <cell r="A58" t="str">
            <v>B2Z</v>
          </cell>
          <cell r="B58" t="str">
            <v>B2Z44 : Couvreurs</v>
          </cell>
          <cell r="C58" t="str">
            <v>211c : Artisans couvreurs</v>
          </cell>
          <cell r="D58">
            <v>13664.169990551398</v>
          </cell>
          <cell r="E58">
            <v>14331.855617449353</v>
          </cell>
          <cell r="F58">
            <v>14358.485172571027</v>
          </cell>
          <cell r="G58">
            <v>18807.966870515163</v>
          </cell>
          <cell r="H58">
            <v>22426.747956244591</v>
          </cell>
          <cell r="I58">
            <v>13178.695105310937</v>
          </cell>
          <cell r="J58">
            <v>11806.924410310359</v>
          </cell>
          <cell r="K58">
            <v>13243.432082223999</v>
          </cell>
          <cell r="L58">
            <v>15942.153479119836</v>
          </cell>
        </row>
        <row r="59">
          <cell r="A59" t="str">
            <v>B2Z</v>
          </cell>
          <cell r="B59" t="str">
            <v>B2Z44 : Couvreurs</v>
          </cell>
          <cell r="C59" t="str">
            <v>632e : Couvreurs qualifiés</v>
          </cell>
          <cell r="D59">
            <v>34751.89162001486</v>
          </cell>
          <cell r="E59">
            <v>36466.934631242373</v>
          </cell>
          <cell r="F59">
            <v>37193.466535317821</v>
          </cell>
          <cell r="G59">
            <v>25502.153223359997</v>
          </cell>
          <cell r="H59">
            <v>26195.947392335234</v>
          </cell>
          <cell r="I59">
            <v>33908.843157084659</v>
          </cell>
          <cell r="J59">
            <v>38067.727863736094</v>
          </cell>
          <cell r="K59">
            <v>32312.429190886396</v>
          </cell>
          <cell r="L59">
            <v>33875.517805422096</v>
          </cell>
        </row>
        <row r="60">
          <cell r="A60" t="str">
            <v>B3Z</v>
          </cell>
          <cell r="B60" t="str">
            <v>B3Z20 : ONQ second œuvre bâtiment</v>
          </cell>
          <cell r="C60" t="str">
            <v>681b : Ouvriers non qualifiés du second oeuvre du bâtiment</v>
          </cell>
          <cell r="D60">
            <v>136860.92652854678</v>
          </cell>
          <cell r="E60">
            <v>132630.19702477398</v>
          </cell>
          <cell r="F60">
            <v>150454.49464248589</v>
          </cell>
          <cell r="G60">
            <v>169438.01707489407</v>
          </cell>
          <cell r="H60">
            <v>167016.90118868707</v>
          </cell>
          <cell r="I60">
            <v>144116.88018129053</v>
          </cell>
          <cell r="J60">
            <v>146437.90217482758</v>
          </cell>
          <cell r="K60">
            <v>127628.03961780122</v>
          </cell>
          <cell r="L60">
            <v>136516.83779301157</v>
          </cell>
        </row>
        <row r="61">
          <cell r="A61" t="str">
            <v>B4Z</v>
          </cell>
          <cell r="B61" t="str">
            <v>B4Z41 : Plombiers, chauffagistes</v>
          </cell>
          <cell r="C61" t="str">
            <v>211d : Artisans plombiers, chauffagistes</v>
          </cell>
          <cell r="D61">
            <v>46321.340413219528</v>
          </cell>
          <cell r="E61">
            <v>36073.387498668984</v>
          </cell>
          <cell r="F61">
            <v>36855.852650794382</v>
          </cell>
          <cell r="G61">
            <v>46117.802925384145</v>
          </cell>
          <cell r="H61">
            <v>44210.948606738049</v>
          </cell>
          <cell r="I61">
            <v>42092.139792800888</v>
          </cell>
          <cell r="J61">
            <v>41872.154609522491</v>
          </cell>
          <cell r="K61">
            <v>50110.488113614425</v>
          </cell>
          <cell r="L61">
            <v>46981.378516521676</v>
          </cell>
        </row>
        <row r="62">
          <cell r="A62" t="str">
            <v>B4Z</v>
          </cell>
          <cell r="B62" t="str">
            <v>B4Z41 : Plombiers, chauffagistes</v>
          </cell>
          <cell r="C62" t="str">
            <v>632f : Plombiers et chauffagistes qualifiés</v>
          </cell>
          <cell r="D62">
            <v>87507.447226163742</v>
          </cell>
          <cell r="E62">
            <v>66899.587195789121</v>
          </cell>
          <cell r="F62">
            <v>77873.780825580732</v>
          </cell>
          <cell r="G62">
            <v>81152.39994950137</v>
          </cell>
          <cell r="H62">
            <v>81813.599490045613</v>
          </cell>
          <cell r="I62">
            <v>86325.821129916687</v>
          </cell>
          <cell r="J62">
            <v>96829.017318979342</v>
          </cell>
          <cell r="K62">
            <v>88954.53647906729</v>
          </cell>
          <cell r="L62">
            <v>76738.78788044455</v>
          </cell>
        </row>
        <row r="63">
          <cell r="A63" t="str">
            <v>B4Z</v>
          </cell>
          <cell r="B63" t="str">
            <v>B4Z42 : Menuisiers et ouvriers agencemt isolation</v>
          </cell>
          <cell r="C63" t="str">
            <v>632d : Menuisiers qualifiés du bâtiment</v>
          </cell>
          <cell r="D63">
            <v>37275.804803456049</v>
          </cell>
          <cell r="E63">
            <v>71084.983509861675</v>
          </cell>
          <cell r="F63">
            <v>59150.964671792841</v>
          </cell>
          <cell r="G63">
            <v>65253.254910067953</v>
          </cell>
          <cell r="H63">
            <v>81925.637951300829</v>
          </cell>
          <cell r="I63">
            <v>64200.019989813751</v>
          </cell>
          <cell r="J63">
            <v>54949.725068819134</v>
          </cell>
          <cell r="K63">
            <v>28541.112991907103</v>
          </cell>
          <cell r="L63">
            <v>28336.576349641913</v>
          </cell>
        </row>
        <row r="64">
          <cell r="A64" t="str">
            <v>B4Z</v>
          </cell>
          <cell r="B64" t="str">
            <v>B4Z42 : Menuisiers et ouvriers agencemt isolation</v>
          </cell>
          <cell r="C64" t="str">
            <v>211b : Artisans menuisiers du bâtiment, charpentiers en bois</v>
          </cell>
          <cell r="D64">
            <v>47583.626712220575</v>
          </cell>
          <cell r="E64">
            <v>39485.540661513565</v>
          </cell>
          <cell r="F64">
            <v>26183.956068607717</v>
          </cell>
          <cell r="G64">
            <v>39840.159739255272</v>
          </cell>
          <cell r="H64">
            <v>41622.45219127991</v>
          </cell>
          <cell r="I64">
            <v>46566.982311314525</v>
          </cell>
          <cell r="J64">
            <v>48408.653994835731</v>
          </cell>
          <cell r="K64">
            <v>45703.009606975822</v>
          </cell>
          <cell r="L64">
            <v>48639.216534850166</v>
          </cell>
        </row>
        <row r="65">
          <cell r="A65" t="str">
            <v>B4Z</v>
          </cell>
          <cell r="B65" t="str">
            <v>B4Z42 : Menuisiers et ouvriers agencemt isolation</v>
          </cell>
          <cell r="C65" t="str">
            <v>632j : Monteurs qualifiés en agencement, isolation</v>
          </cell>
          <cell r="D65">
            <v>19994.261184543258</v>
          </cell>
          <cell r="E65">
            <v>22171.591998664622</v>
          </cell>
          <cell r="F65">
            <v>23460.59243586602</v>
          </cell>
          <cell r="G65">
            <v>23471.494108846255</v>
          </cell>
          <cell r="H65">
            <v>28889.971439946614</v>
          </cell>
          <cell r="I65">
            <v>22975.29322415543</v>
          </cell>
          <cell r="J65">
            <v>20521.172873823874</v>
          </cell>
          <cell r="K65">
            <v>16288.018914074515</v>
          </cell>
          <cell r="L65">
            <v>23173.591765731391</v>
          </cell>
        </row>
        <row r="66">
          <cell r="A66" t="str">
            <v>B4Z</v>
          </cell>
          <cell r="B66" t="str">
            <v>B4Z43 : Électriciens du bâtiment</v>
          </cell>
          <cell r="C66" t="str">
            <v>211e : Artisans électriciens du bâtiment</v>
          </cell>
          <cell r="D66">
            <v>41048.889444478154</v>
          </cell>
          <cell r="E66">
            <v>32453.215062957996</v>
          </cell>
          <cell r="F66">
            <v>27188.740990788476</v>
          </cell>
          <cell r="G66">
            <v>29143.52315228893</v>
          </cell>
          <cell r="H66">
            <v>40962.254063959313</v>
          </cell>
          <cell r="I66">
            <v>40679.884881951024</v>
          </cell>
          <cell r="J66">
            <v>39692.428723410754</v>
          </cell>
          <cell r="K66">
            <v>43312.441830024494</v>
          </cell>
          <cell r="L66">
            <v>40141.797779999215</v>
          </cell>
        </row>
        <row r="67">
          <cell r="A67" t="str">
            <v>B4Z</v>
          </cell>
          <cell r="B67" t="str">
            <v>B4Z43 : Électriciens du bâtiment</v>
          </cell>
          <cell r="C67" t="str">
            <v>633a : Électriciens qualifiés de type artisanal (y.c. bâtiment)</v>
          </cell>
          <cell r="D67">
            <v>98065.438254620778</v>
          </cell>
          <cell r="E67">
            <v>98006.030139092793</v>
          </cell>
          <cell r="F67">
            <v>101111.6700336331</v>
          </cell>
          <cell r="G67">
            <v>93367.353533336427</v>
          </cell>
          <cell r="H67">
            <v>111357.63151560242</v>
          </cell>
          <cell r="I67">
            <v>113120.35361110666</v>
          </cell>
          <cell r="J67">
            <v>102556.21482321899</v>
          </cell>
          <cell r="K67">
            <v>99764.656731865092</v>
          </cell>
          <cell r="L67">
            <v>91875.443208778262</v>
          </cell>
        </row>
        <row r="68">
          <cell r="A68" t="str">
            <v>B4Z</v>
          </cell>
          <cell r="B68" t="str">
            <v>B4Z44 : OQ peinture finition</v>
          </cell>
          <cell r="C68" t="str">
            <v>211f : Artisans de la peinture et des finitions du bâtiment</v>
          </cell>
          <cell r="D68">
            <v>79188.554398758715</v>
          </cell>
          <cell r="E68">
            <v>82227.345753147776</v>
          </cell>
          <cell r="F68">
            <v>79233.44809204989</v>
          </cell>
          <cell r="G68">
            <v>74155.579241602827</v>
          </cell>
          <cell r="H68">
            <v>82756.786049006318</v>
          </cell>
          <cell r="I68">
            <v>71964.927221088103</v>
          </cell>
          <cell r="J68">
            <v>69439.354375492738</v>
          </cell>
          <cell r="K68">
            <v>82699.848825137058</v>
          </cell>
          <cell r="L68">
            <v>85426.45999564635</v>
          </cell>
        </row>
        <row r="69">
          <cell r="A69" t="str">
            <v>B4Z</v>
          </cell>
          <cell r="B69" t="str">
            <v>B4Z44 : OQ peinture finition</v>
          </cell>
          <cell r="C69" t="str">
            <v>632g : Peintres et Ouvriers qualifiés de pose de revêtements sur supports verticaux</v>
          </cell>
          <cell r="D69">
            <v>71398.239422253813</v>
          </cell>
          <cell r="E69">
            <v>77413.710051900751</v>
          </cell>
          <cell r="F69">
            <v>81079.483045580972</v>
          </cell>
          <cell r="G69">
            <v>71522.712172242202</v>
          </cell>
          <cell r="H69">
            <v>72420.018064846503</v>
          </cell>
          <cell r="I69">
            <v>77897.189074439186</v>
          </cell>
          <cell r="J69">
            <v>82656.977601412611</v>
          </cell>
          <cell r="K69">
            <v>72355.128534041854</v>
          </cell>
          <cell r="L69">
            <v>59182.612131306989</v>
          </cell>
        </row>
        <row r="70">
          <cell r="A70" t="str">
            <v>B4Z</v>
          </cell>
          <cell r="B70" t="str">
            <v>B4Z44 : OQ peinture finition</v>
          </cell>
          <cell r="C70" t="str">
            <v>632h : Soliers moquetteurs et Ouvriers qualifiés de pose de revêtements souples sur supports horizontaux</v>
          </cell>
          <cell r="D70">
            <v>4349.6648540262313</v>
          </cell>
          <cell r="E70">
            <v>3267.5506496562439</v>
          </cell>
          <cell r="F70">
            <v>6568.0584810732707</v>
          </cell>
          <cell r="G70">
            <v>3257.8848500172398</v>
          </cell>
          <cell r="H70">
            <v>2628.1968888900046</v>
          </cell>
          <cell r="I70">
            <v>4155.4237575516308</v>
          </cell>
          <cell r="J70">
            <v>4684.7199298441747</v>
          </cell>
          <cell r="K70">
            <v>4746.5281965013637</v>
          </cell>
          <cell r="L70">
            <v>3617.7464357331573</v>
          </cell>
        </row>
        <row r="71">
          <cell r="A71" t="str">
            <v>B5Z</v>
          </cell>
          <cell r="B71" t="str">
            <v>B5Z40 : Conducteurs d'engins bât TP</v>
          </cell>
          <cell r="C71" t="str">
            <v>621c : Conducteurs qualifiés d’engins de chantiers du bâtiment et des travaux publics</v>
          </cell>
          <cell r="D71">
            <v>60902.72347279211</v>
          </cell>
          <cell r="E71">
            <v>56255.690100921624</v>
          </cell>
          <cell r="F71">
            <v>55305.804105618554</v>
          </cell>
          <cell r="G71">
            <v>49383.76121751943</v>
          </cell>
          <cell r="H71">
            <v>52063.188482372672</v>
          </cell>
          <cell r="I71">
            <v>62304.644992270638</v>
          </cell>
          <cell r="J71">
            <v>61740.931124446011</v>
          </cell>
          <cell r="K71">
            <v>65162.451667567919</v>
          </cell>
          <cell r="L71">
            <v>55804.787626362398</v>
          </cell>
        </row>
        <row r="72">
          <cell r="A72" t="str">
            <v>B5Z</v>
          </cell>
          <cell r="B72" t="str">
            <v>B5Z40 : Conducteurs d'engins bât TP</v>
          </cell>
          <cell r="C72" t="str">
            <v>651a : Conducteurs d’engin lourd de levage</v>
          </cell>
          <cell r="D72">
            <v>16956.97901568572</v>
          </cell>
          <cell r="E72">
            <v>16574.983639112263</v>
          </cell>
          <cell r="F72">
            <v>21918.401506838178</v>
          </cell>
          <cell r="G72">
            <v>16944.826711590904</v>
          </cell>
          <cell r="H72">
            <v>16500.308299002103</v>
          </cell>
          <cell r="I72">
            <v>18818.923931998521</v>
          </cell>
          <cell r="J72">
            <v>19872.27825947772</v>
          </cell>
          <cell r="K72">
            <v>17126.737642918026</v>
          </cell>
          <cell r="L72">
            <v>13871.921144661415</v>
          </cell>
        </row>
        <row r="73">
          <cell r="A73" t="str">
            <v>B6Z</v>
          </cell>
          <cell r="B73" t="str">
            <v>B6Z70 : Géomètres</v>
          </cell>
          <cell r="C73" t="str">
            <v>472b : Géomètres, topographes</v>
          </cell>
          <cell r="D73">
            <v>13662.078892063677</v>
          </cell>
          <cell r="E73">
            <v>14187.277786141367</v>
          </cell>
          <cell r="F73">
            <v>12163.069536781733</v>
          </cell>
          <cell r="G73">
            <v>12695.412051408272</v>
          </cell>
          <cell r="H73">
            <v>16160.058179366082</v>
          </cell>
          <cell r="I73">
            <v>18428.851855198162</v>
          </cell>
          <cell r="J73">
            <v>18924.495293405271</v>
          </cell>
          <cell r="K73">
            <v>9546.2327571554779</v>
          </cell>
          <cell r="L73">
            <v>12515.508625630282</v>
          </cell>
        </row>
        <row r="74">
          <cell r="A74" t="str">
            <v>B6Z</v>
          </cell>
          <cell r="B74" t="str">
            <v>B6Z71 : Tech. et chargés d'études bât TP</v>
          </cell>
          <cell r="C74" t="str">
            <v>211j : Entrepreneurs en parcs et jardins, paysagistes</v>
          </cell>
          <cell r="D74">
            <v>25728.291696415461</v>
          </cell>
          <cell r="E74">
            <v>11171.186368442724</v>
          </cell>
          <cell r="F74">
            <v>14539.285854182128</v>
          </cell>
          <cell r="G74">
            <v>11349.019697293856</v>
          </cell>
          <cell r="H74">
            <v>11214.678730421265</v>
          </cell>
          <cell r="I74">
            <v>15191.239399280545</v>
          </cell>
          <cell r="J74">
            <v>23475.657289139537</v>
          </cell>
          <cell r="K74">
            <v>20847.96199607326</v>
          </cell>
          <cell r="L74">
            <v>32861.255804033586</v>
          </cell>
        </row>
        <row r="75">
          <cell r="A75" t="str">
            <v>B6Z</v>
          </cell>
          <cell r="B75" t="str">
            <v>B6Z71 : Tech. et chargés d'études bât TP</v>
          </cell>
          <cell r="C75" t="str">
            <v>472c : Métreurs et techniciens divers du bâtiment et des travaux publics</v>
          </cell>
          <cell r="D75">
            <v>99506.60551648261</v>
          </cell>
          <cell r="E75">
            <v>83056.312477675558</v>
          </cell>
          <cell r="F75">
            <v>76774.292975022661</v>
          </cell>
          <cell r="G75">
            <v>66443.489131242546</v>
          </cell>
          <cell r="H75">
            <v>71521.21653401092</v>
          </cell>
          <cell r="I75">
            <v>87957.672262909677</v>
          </cell>
          <cell r="J75">
            <v>93736.229152137777</v>
          </cell>
          <cell r="K75">
            <v>100831.3630199786</v>
          </cell>
          <cell r="L75">
            <v>103952.22437733143</v>
          </cell>
        </row>
        <row r="76">
          <cell r="A76" t="str">
            <v>B6Z</v>
          </cell>
          <cell r="B76" t="str">
            <v>B6Z71 : Tech. et chargés d'études bât TP</v>
          </cell>
          <cell r="C76" t="str">
            <v>472d : Techniciens des travaux publics de l’État et des collectivités locales</v>
          </cell>
          <cell r="D76">
            <v>50798.538429313987</v>
          </cell>
          <cell r="E76">
            <v>42842.130883477075</v>
          </cell>
          <cell r="F76">
            <v>37231.384395451765</v>
          </cell>
          <cell r="G76">
            <v>44264.285207519497</v>
          </cell>
          <cell r="H76">
            <v>45345.812765177267</v>
          </cell>
          <cell r="I76">
            <v>39294.771793549786</v>
          </cell>
          <cell r="J76">
            <v>55935.083130999243</v>
          </cell>
          <cell r="K76">
            <v>48084.553530086021</v>
          </cell>
          <cell r="L76">
            <v>48375.978626856704</v>
          </cell>
        </row>
        <row r="77">
          <cell r="A77" t="str">
            <v>B6Z</v>
          </cell>
          <cell r="B77" t="str">
            <v>B6Z72 : Dessinateurs bât TP</v>
          </cell>
          <cell r="C77" t="str">
            <v>472a : Dessinateurs en bâtiment, travaux publics</v>
          </cell>
          <cell r="D77">
            <v>20651.065615105963</v>
          </cell>
          <cell r="E77">
            <v>18929.98782873221</v>
          </cell>
          <cell r="F77">
            <v>18776.431408789063</v>
          </cell>
          <cell r="G77">
            <v>18787.078555303331</v>
          </cell>
          <cell r="H77">
            <v>18584.561625389299</v>
          </cell>
          <cell r="I77">
            <v>25966.232740648305</v>
          </cell>
          <cell r="J77">
            <v>21656.617113690801</v>
          </cell>
          <cell r="K77">
            <v>19477.992458776625</v>
          </cell>
          <cell r="L77">
            <v>20818.587272850458</v>
          </cell>
        </row>
        <row r="78">
          <cell r="A78" t="str">
            <v>B6Z</v>
          </cell>
          <cell r="B78" t="str">
            <v>B6Z73 : Chefs de chantier, cond. de travaux (non cadres)</v>
          </cell>
          <cell r="C78" t="str">
            <v>481a : Conducteurs de travaux (non cadres)</v>
          </cell>
          <cell r="D78">
            <v>27115.008765465547</v>
          </cell>
          <cell r="E78">
            <v>26793.332556206809</v>
          </cell>
          <cell r="F78">
            <v>37463.06671280662</v>
          </cell>
          <cell r="G78">
            <v>51388.910839826814</v>
          </cell>
          <cell r="H78">
            <v>41711.856701537035</v>
          </cell>
          <cell r="I78">
            <v>23392.970748967964</v>
          </cell>
          <cell r="J78">
            <v>32355.280723073181</v>
          </cell>
          <cell r="K78">
            <v>25368.7149133311</v>
          </cell>
          <cell r="L78">
            <v>23621.030659992361</v>
          </cell>
        </row>
        <row r="79">
          <cell r="A79" t="str">
            <v>B6Z</v>
          </cell>
          <cell r="B79" t="str">
            <v>B6Z73 : Chefs de chantier, cond. de travaux (non cadres)</v>
          </cell>
          <cell r="C79" t="str">
            <v>481b : Chefs de chantier (non cadres)</v>
          </cell>
          <cell r="D79">
            <v>48195.274062401273</v>
          </cell>
          <cell r="E79">
            <v>49958.842709235811</v>
          </cell>
          <cell r="F79">
            <v>49323.812409791353</v>
          </cell>
          <cell r="G79">
            <v>53942.620176441611</v>
          </cell>
          <cell r="H79">
            <v>37062.114152719492</v>
          </cell>
          <cell r="I79">
            <v>38918.74047250711</v>
          </cell>
          <cell r="J79">
            <v>47258.957450831484</v>
          </cell>
          <cell r="K79">
            <v>47639.673231303255</v>
          </cell>
          <cell r="L79">
            <v>49687.191505069095</v>
          </cell>
        </row>
        <row r="80">
          <cell r="A80" t="str">
            <v>B7Z</v>
          </cell>
          <cell r="B80" t="str">
            <v>B7Z90 : Architectes</v>
          </cell>
          <cell r="C80" t="str">
            <v>312f : Architectes libéraux</v>
          </cell>
          <cell r="D80">
            <v>29195.253920899762</v>
          </cell>
          <cell r="E80">
            <v>25961.744090148855</v>
          </cell>
          <cell r="F80">
            <v>25249.285172357177</v>
          </cell>
          <cell r="G80">
            <v>31535.419134214269</v>
          </cell>
          <cell r="H80">
            <v>22416.609928695376</v>
          </cell>
          <cell r="I80">
            <v>23068.166698879129</v>
          </cell>
          <cell r="J80">
            <v>21014.110355121229</v>
          </cell>
          <cell r="K80">
            <v>32761.892497289675</v>
          </cell>
          <cell r="L80">
            <v>33809.758910288379</v>
          </cell>
        </row>
        <row r="81">
          <cell r="A81" t="str">
            <v>B7Z</v>
          </cell>
          <cell r="B81" t="str">
            <v>B7Z90 : Architectes</v>
          </cell>
          <cell r="C81" t="str">
            <v>382b : Architectes salariés</v>
          </cell>
          <cell r="D81">
            <v>17941.273979251728</v>
          </cell>
          <cell r="E81">
            <v>13229.140748075713</v>
          </cell>
          <cell r="F81">
            <v>10335.046880423095</v>
          </cell>
          <cell r="G81">
            <v>6876.9832589797188</v>
          </cell>
          <cell r="H81">
            <v>16210.755652671911</v>
          </cell>
          <cell r="I81">
            <v>17355.814342747468</v>
          </cell>
          <cell r="J81">
            <v>12088.951104983471</v>
          </cell>
          <cell r="K81">
            <v>15498.481509574523</v>
          </cell>
          <cell r="L81">
            <v>26236.389323197185</v>
          </cell>
        </row>
        <row r="82">
          <cell r="A82" t="str">
            <v>B7Z</v>
          </cell>
          <cell r="B82" t="str">
            <v>B7Z91 : Ing. chefs de chantier, cond. de travaux (cadres)</v>
          </cell>
          <cell r="C82" t="str">
            <v>382a : Ingénieurs et cadres d’étude du bâtiment et des travaux publics</v>
          </cell>
          <cell r="D82">
            <v>47219.997341042523</v>
          </cell>
          <cell r="E82">
            <v>27574.530755820266</v>
          </cell>
          <cell r="F82">
            <v>25414.070380927737</v>
          </cell>
          <cell r="G82">
            <v>23627.462207856919</v>
          </cell>
          <cell r="H82">
            <v>26397.505566759297</v>
          </cell>
          <cell r="I82">
            <v>30427.17266053291</v>
          </cell>
          <cell r="J82">
            <v>34951.640326101689</v>
          </cell>
          <cell r="K82">
            <v>52532.365782941844</v>
          </cell>
          <cell r="L82">
            <v>54175.985914084027</v>
          </cell>
        </row>
        <row r="83">
          <cell r="A83" t="str">
            <v>B7Z</v>
          </cell>
          <cell r="B83" t="str">
            <v>B7Z91 : Ing. chefs de chantier, cond. de travaux (cadres)</v>
          </cell>
          <cell r="C83" t="str">
            <v>382c : Ingénieurs, cadres de chantier et conducteurs de travaux (cadres) du bâtiment et des travaux publics</v>
          </cell>
          <cell r="D83">
            <v>42685.878441811139</v>
          </cell>
          <cell r="E83">
            <v>38049.452761307832</v>
          </cell>
          <cell r="F83">
            <v>42168.024775041951</v>
          </cell>
          <cell r="G83">
            <v>34390.377743628029</v>
          </cell>
          <cell r="H83">
            <v>28897.675694594323</v>
          </cell>
          <cell r="I83">
            <v>45611.08616819077</v>
          </cell>
          <cell r="J83">
            <v>44842.283286179896</v>
          </cell>
          <cell r="K83">
            <v>39311.470853212391</v>
          </cell>
          <cell r="L83">
            <v>43903.881186041137</v>
          </cell>
        </row>
        <row r="84">
          <cell r="A84" t="str">
            <v>C0Z</v>
          </cell>
          <cell r="B84" t="str">
            <v>C0Z20 : ONQ élec.</v>
          </cell>
          <cell r="C84" t="str">
            <v>672a : Ouvriers non qualifiés de l’électricité et de l’électronique</v>
          </cell>
          <cell r="D84">
            <v>38852.899542967069</v>
          </cell>
          <cell r="E84">
            <v>39561.110967850022</v>
          </cell>
          <cell r="F84">
            <v>39577.860121078666</v>
          </cell>
          <cell r="G84">
            <v>50809.258240417199</v>
          </cell>
          <cell r="H84">
            <v>45357.708366205639</v>
          </cell>
          <cell r="I84">
            <v>48415.879333150195</v>
          </cell>
          <cell r="J84">
            <v>44895.455543971359</v>
          </cell>
          <cell r="K84">
            <v>35198.274056728042</v>
          </cell>
          <cell r="L84">
            <v>36464.969028201813</v>
          </cell>
        </row>
        <row r="85">
          <cell r="A85" t="str">
            <v>C1Z</v>
          </cell>
          <cell r="B85" t="str">
            <v>C1Z40 : OQ  élec.</v>
          </cell>
          <cell r="C85" t="str">
            <v>622a : Opérateurs qualifiés sur machines automatiques en production électrique ou électronique</v>
          </cell>
          <cell r="D85">
            <v>3412.2687620622187</v>
          </cell>
          <cell r="E85">
            <v>2126.5978959651006</v>
          </cell>
          <cell r="F85">
            <v>4654.3242147252258</v>
          </cell>
          <cell r="G85">
            <v>6511.4550950281737</v>
          </cell>
          <cell r="H85">
            <v>3492.3748945549705</v>
          </cell>
          <cell r="I85">
            <v>2367.0608250947066</v>
          </cell>
          <cell r="J85">
            <v>2051.734386976555</v>
          </cell>
          <cell r="K85">
            <v>3087.9343292015969</v>
          </cell>
          <cell r="L85">
            <v>5097.1375700085055</v>
          </cell>
        </row>
        <row r="86">
          <cell r="A86" t="str">
            <v>C1Z</v>
          </cell>
          <cell r="B86" t="str">
            <v>C1Z40 : OQ  élec.</v>
          </cell>
          <cell r="C86" t="str">
            <v>622b : Câbleurs qualifiés, bobiniers qualifiés</v>
          </cell>
          <cell r="D86">
            <v>63230.208975721333</v>
          </cell>
          <cell r="E86">
            <v>64459.431540463876</v>
          </cell>
          <cell r="F86">
            <v>56817.419590497142</v>
          </cell>
          <cell r="G86">
            <v>55462.187296103373</v>
          </cell>
          <cell r="H86">
            <v>66975.503647836274</v>
          </cell>
          <cell r="I86">
            <v>71972.13071642477</v>
          </cell>
          <cell r="J86">
            <v>75248.806088531797</v>
          </cell>
          <cell r="K86">
            <v>59672.552439435196</v>
          </cell>
          <cell r="L86">
            <v>54769.26839919699</v>
          </cell>
        </row>
        <row r="87">
          <cell r="A87" t="str">
            <v>C1Z</v>
          </cell>
          <cell r="B87" t="str">
            <v>C1Z40 : OQ  élec.</v>
          </cell>
          <cell r="C87" t="str">
            <v>622g : Plateformistes, contrôleurs qualifiés de matériel électrique ou électronique</v>
          </cell>
          <cell r="D87">
            <v>2748.0735012051191</v>
          </cell>
          <cell r="E87">
            <v>6306.3787047890264</v>
          </cell>
          <cell r="F87">
            <v>1840.2421859729857</v>
          </cell>
          <cell r="G87">
            <v>1366.0475269376382</v>
          </cell>
          <cell r="H87">
            <v>1887.2528590190836</v>
          </cell>
          <cell r="I87">
            <v>2722.5051404432174</v>
          </cell>
          <cell r="J87">
            <v>4099.8141815918007</v>
          </cell>
          <cell r="K87">
            <v>2541.7411366192164</v>
          </cell>
          <cell r="L87">
            <v>1602.6651854043409</v>
          </cell>
        </row>
        <row r="88">
          <cell r="A88" t="str">
            <v>C2Z</v>
          </cell>
          <cell r="B88" t="str">
            <v>C2Z70 : Techniciens  élec.</v>
          </cell>
          <cell r="C88" t="str">
            <v>473b : Techniciens de recherche-développement et des méthodes de fabrication en électricité, électromécanique et électronique</v>
          </cell>
          <cell r="D88">
            <v>86069.042061202912</v>
          </cell>
          <cell r="E88">
            <v>89113.372963288784</v>
          </cell>
          <cell r="F88">
            <v>88386.66166351072</v>
          </cell>
          <cell r="G88">
            <v>78557.716888716895</v>
          </cell>
          <cell r="H88">
            <v>68624.076092920761</v>
          </cell>
          <cell r="I88">
            <v>71143.832413240365</v>
          </cell>
          <cell r="J88">
            <v>85918.870766257809</v>
          </cell>
          <cell r="K88">
            <v>85943.28404540979</v>
          </cell>
          <cell r="L88">
            <v>86344.971371941123</v>
          </cell>
        </row>
        <row r="89">
          <cell r="A89" t="str">
            <v>C2Z</v>
          </cell>
          <cell r="B89" t="str">
            <v>C2Z70 : Techniciens  élec.</v>
          </cell>
          <cell r="C89" t="str">
            <v>473c : Techniciens de fabrication et de contrôle-qualité en électricité, électromécanique et électronique</v>
          </cell>
          <cell r="D89">
            <v>26764.625626013974</v>
          </cell>
          <cell r="E89">
            <v>29646.679124656472</v>
          </cell>
          <cell r="F89">
            <v>33258.538726363542</v>
          </cell>
          <cell r="G89">
            <v>29132.623915230415</v>
          </cell>
          <cell r="H89">
            <v>34200.006740215213</v>
          </cell>
          <cell r="I89">
            <v>32408.760755887859</v>
          </cell>
          <cell r="J89">
            <v>29963.8094234292</v>
          </cell>
          <cell r="K89">
            <v>20479.389734253691</v>
          </cell>
          <cell r="L89">
            <v>29850.677720359035</v>
          </cell>
        </row>
        <row r="90">
          <cell r="A90" t="str">
            <v>C2Z</v>
          </cell>
          <cell r="B90" t="str">
            <v>C2Z71 : Dessinateurs élec.</v>
          </cell>
          <cell r="C90" t="str">
            <v>473a : Dessinateurs en électricité, électromécanique et électronique</v>
          </cell>
          <cell r="D90">
            <v>13851.294317259022</v>
          </cell>
          <cell r="E90">
            <v>12177.339154260926</v>
          </cell>
          <cell r="F90">
            <v>9603.7365621842728</v>
          </cell>
          <cell r="G90">
            <v>8362.3717646548939</v>
          </cell>
          <cell r="H90">
            <v>8513.8903201750054</v>
          </cell>
          <cell r="I90">
            <v>6803.5709094540989</v>
          </cell>
          <cell r="J90">
            <v>14920.409482968644</v>
          </cell>
          <cell r="K90">
            <v>17481.712236203744</v>
          </cell>
          <cell r="L90">
            <v>9151.7612326046765</v>
          </cell>
        </row>
        <row r="91">
          <cell r="A91" t="str">
            <v>C2Z</v>
          </cell>
          <cell r="B91" t="str">
            <v>C2Z80 : AM fabrication matériel élec.</v>
          </cell>
          <cell r="C91" t="str">
            <v>482a : Agents de maîtrise en fabrication de matériel électrique, électronique</v>
          </cell>
          <cell r="D91">
            <v>15981.578076490325</v>
          </cell>
          <cell r="E91">
            <v>12902.881348601226</v>
          </cell>
          <cell r="F91">
            <v>12840.60958820487</v>
          </cell>
          <cell r="G91">
            <v>8969.6126768166487</v>
          </cell>
          <cell r="H91">
            <v>7006.2064879456711</v>
          </cell>
          <cell r="I91">
            <v>12090.917286754946</v>
          </cell>
          <cell r="J91">
            <v>15735.553897587681</v>
          </cell>
          <cell r="K91">
            <v>20538.661622961812</v>
          </cell>
          <cell r="L91">
            <v>11670.518708921481</v>
          </cell>
        </row>
        <row r="92">
          <cell r="A92" t="str">
            <v>D0Z</v>
          </cell>
          <cell r="B92" t="str">
            <v>D0Z20 : ONQ enlèvement ou formage de métal</v>
          </cell>
          <cell r="C92" t="str">
            <v>673a : Ouvriers de production non qualifiés travaillant par enlèvement de métal</v>
          </cell>
          <cell r="D92">
            <v>30180.138902991803</v>
          </cell>
          <cell r="E92">
            <v>30016.770636407262</v>
          </cell>
          <cell r="F92">
            <v>33488.609860213408</v>
          </cell>
          <cell r="G92">
            <v>39284.238045626858</v>
          </cell>
          <cell r="H92">
            <v>39447.236255606593</v>
          </cell>
          <cell r="I92">
            <v>44913.565132494223</v>
          </cell>
          <cell r="J92">
            <v>34610.85925908322</v>
          </cell>
          <cell r="K92">
            <v>27506.298750997572</v>
          </cell>
          <cell r="L92">
            <v>28423.258698894613</v>
          </cell>
        </row>
        <row r="93">
          <cell r="A93" t="str">
            <v>D0Z</v>
          </cell>
          <cell r="B93" t="str">
            <v>D0Z20 : ONQ enlèvement ou formage de métal</v>
          </cell>
          <cell r="C93" t="str">
            <v>673b : Ouvriers de production non qualifiés travaillant par formage de métal</v>
          </cell>
          <cell r="D93">
            <v>13811.449030777594</v>
          </cell>
          <cell r="E93">
            <v>22948.096467262138</v>
          </cell>
          <cell r="F93">
            <v>23310.930992818641</v>
          </cell>
          <cell r="G93">
            <v>14115.405492700305</v>
          </cell>
          <cell r="H93">
            <v>16416.11043988627</v>
          </cell>
          <cell r="I93">
            <v>19499.194274918053</v>
          </cell>
          <cell r="J93">
            <v>16862.926462422834</v>
          </cell>
          <cell r="K93">
            <v>12814.716089583317</v>
          </cell>
          <cell r="L93">
            <v>11756.704540326633</v>
          </cell>
        </row>
        <row r="94">
          <cell r="A94" t="str">
            <v>D1Z</v>
          </cell>
          <cell r="B94" t="str">
            <v>D1Z40 : Régleurs</v>
          </cell>
          <cell r="C94" t="str">
            <v>628c : Régleurs qualifiés d’équipements de fabrication (travail des métaux, mécanique)</v>
          </cell>
          <cell r="D94">
            <v>15126.373859076521</v>
          </cell>
          <cell r="E94">
            <v>22104.088687684085</v>
          </cell>
          <cell r="F94">
            <v>21878.279974319266</v>
          </cell>
          <cell r="G94">
            <v>17838.494507408817</v>
          </cell>
          <cell r="H94">
            <v>16347.802503209763</v>
          </cell>
          <cell r="I94">
            <v>19585.242271031777</v>
          </cell>
          <cell r="J94">
            <v>19170.056587793428</v>
          </cell>
          <cell r="K94">
            <v>14232.471895583336</v>
          </cell>
          <cell r="L94">
            <v>11976.593093852796</v>
          </cell>
        </row>
        <row r="95">
          <cell r="A95" t="str">
            <v>D1Z</v>
          </cell>
          <cell r="B95" t="str">
            <v>D1Z40 : Régleurs</v>
          </cell>
          <cell r="C95" t="str">
            <v>628d : Régleurs qualifiés d’équipements de fabrication (hors travail des métaux et mécanique)</v>
          </cell>
          <cell r="D95">
            <v>14237.796540152436</v>
          </cell>
          <cell r="E95">
            <v>13571.908554985388</v>
          </cell>
          <cell r="F95">
            <v>13538.462941173491</v>
          </cell>
          <cell r="G95">
            <v>10839.299744127784</v>
          </cell>
          <cell r="H95">
            <v>10474.619578654041</v>
          </cell>
          <cell r="I95">
            <v>22568.139975837348</v>
          </cell>
          <cell r="J95">
            <v>16842.180914021475</v>
          </cell>
          <cell r="K95">
            <v>12824.000566519329</v>
          </cell>
          <cell r="L95">
            <v>13047.208139916502</v>
          </cell>
        </row>
        <row r="96">
          <cell r="A96" t="str">
            <v>D1Z</v>
          </cell>
          <cell r="B96" t="str">
            <v>D1Z41 : OQ enlèvement de métal</v>
          </cell>
          <cell r="C96" t="str">
            <v>623f : Opérateurs qualifiés d’usinage des métaux travaillant à l’unité ou en petite série, moulistes qualifiés</v>
          </cell>
          <cell r="D96">
            <v>9071.9122379229393</v>
          </cell>
          <cell r="E96">
            <v>8767.8453363702047</v>
          </cell>
          <cell r="F96">
            <v>6620.6222699824475</v>
          </cell>
          <cell r="G96">
            <v>6188.5868165719448</v>
          </cell>
          <cell r="H96">
            <v>4238.1269117887778</v>
          </cell>
          <cell r="I96">
            <v>6283.5970297803042</v>
          </cell>
          <cell r="J96">
            <v>10804.968311005141</v>
          </cell>
          <cell r="K96">
            <v>10974.829743126982</v>
          </cell>
          <cell r="L96">
            <v>5435.9386596366976</v>
          </cell>
        </row>
        <row r="97">
          <cell r="A97" t="str">
            <v>D1Z</v>
          </cell>
          <cell r="B97" t="str">
            <v>D1Z41 : OQ enlèvement de métal</v>
          </cell>
          <cell r="C97" t="str">
            <v>623g : Opérateurs qualifiés d’usinage des métaux sur autres machines (sauf moulistes)</v>
          </cell>
          <cell r="D97">
            <v>80162.651053718757</v>
          </cell>
          <cell r="E97">
            <v>95067.336187458815</v>
          </cell>
          <cell r="F97">
            <v>106074.84733080651</v>
          </cell>
          <cell r="G97">
            <v>99009.474068763768</v>
          </cell>
          <cell r="H97">
            <v>108090.06626448565</v>
          </cell>
          <cell r="I97">
            <v>98171.622066582073</v>
          </cell>
          <cell r="J97">
            <v>87848.303170960004</v>
          </cell>
          <cell r="K97">
            <v>78454.358767868689</v>
          </cell>
          <cell r="L97">
            <v>74185.291222327578</v>
          </cell>
        </row>
        <row r="98">
          <cell r="A98" t="str">
            <v>D2Z</v>
          </cell>
          <cell r="B98" t="str">
            <v>D2Z40 : Chaudronniers serruriers forgerons</v>
          </cell>
          <cell r="C98" t="str">
            <v>211g : Artisans serruriers, métalliers</v>
          </cell>
          <cell r="D98">
            <v>12613.340203815264</v>
          </cell>
          <cell r="E98">
            <v>14473.33746989921</v>
          </cell>
          <cell r="F98">
            <v>11426.454125625218</v>
          </cell>
          <cell r="G98">
            <v>13043.01194061101</v>
          </cell>
          <cell r="H98">
            <v>11151.064767266011</v>
          </cell>
          <cell r="I98">
            <v>8893.1097313823593</v>
          </cell>
          <cell r="J98">
            <v>11489.608184286257</v>
          </cell>
          <cell r="K98">
            <v>11657.125415213941</v>
          </cell>
          <cell r="L98">
            <v>14693.287011945593</v>
          </cell>
        </row>
        <row r="99">
          <cell r="A99" t="str">
            <v>D2Z</v>
          </cell>
          <cell r="B99" t="str">
            <v>D2Z40 : Chaudronniers serruriers forgerons</v>
          </cell>
          <cell r="C99" t="str">
            <v>212b : Artisans chaudronniers</v>
          </cell>
          <cell r="D99">
            <v>4844.6893548293547</v>
          </cell>
          <cell r="E99">
            <v>4820.5300009878138</v>
          </cell>
          <cell r="F99">
            <v>6146.729333813636</v>
          </cell>
          <cell r="G99">
            <v>6265.217213608722</v>
          </cell>
          <cell r="H99">
            <v>2402.4161052529398</v>
          </cell>
          <cell r="I99">
            <v>2413.5283410412653</v>
          </cell>
          <cell r="J99">
            <v>4887.1380531212899</v>
          </cell>
          <cell r="K99">
            <v>4902.777664150397</v>
          </cell>
          <cell r="L99">
            <v>4744.1523472163744</v>
          </cell>
        </row>
        <row r="100">
          <cell r="A100" t="str">
            <v>D2Z</v>
          </cell>
          <cell r="B100" t="str">
            <v>D2Z40 : Chaudronniers serruriers forgerons</v>
          </cell>
          <cell r="C100" t="str">
            <v>623a : Chaudronniers-tôliers industriels, opérateurs qualifiés du travail en forge, conducteurs d’équipement de formage, traceurs qualifiés</v>
          </cell>
          <cell r="D100">
            <v>49583.748865127251</v>
          </cell>
          <cell r="E100">
            <v>50762.98706161209</v>
          </cell>
          <cell r="F100">
            <v>42598.016743995715</v>
          </cell>
          <cell r="G100">
            <v>43409.765501627982</v>
          </cell>
          <cell r="H100">
            <v>47764.14285268067</v>
          </cell>
          <cell r="I100">
            <v>51652.283598952534</v>
          </cell>
          <cell r="J100">
            <v>57864.208373943795</v>
          </cell>
          <cell r="K100">
            <v>50078.704441721544</v>
          </cell>
          <cell r="L100">
            <v>40808.333779716413</v>
          </cell>
        </row>
        <row r="101">
          <cell r="A101" t="str">
            <v>D2Z</v>
          </cell>
          <cell r="B101" t="str">
            <v>D2Z40 : Chaudronniers serruriers forgerons</v>
          </cell>
          <cell r="C101" t="str">
            <v>634b : Métalliers, serruriers qualifiés</v>
          </cell>
          <cell r="D101">
            <v>39561.000968419379</v>
          </cell>
          <cell r="E101">
            <v>39480.532925782398</v>
          </cell>
          <cell r="F101">
            <v>34572.674772549421</v>
          </cell>
          <cell r="G101">
            <v>33568.595875187479</v>
          </cell>
          <cell r="H101">
            <v>37812.841453949863</v>
          </cell>
          <cell r="I101">
            <v>53290.524579300225</v>
          </cell>
          <cell r="J101">
            <v>43739.684104336826</v>
          </cell>
          <cell r="K101">
            <v>36665.165401073391</v>
          </cell>
          <cell r="L101">
            <v>38278.153399847928</v>
          </cell>
        </row>
        <row r="102">
          <cell r="A102" t="str">
            <v>D2Z</v>
          </cell>
          <cell r="B102" t="str">
            <v>D2Z41 : Tuyauteurs</v>
          </cell>
          <cell r="C102" t="str">
            <v>623b : Tuyauteurs industriels qualifiés</v>
          </cell>
          <cell r="D102">
            <v>11514.370747187204</v>
          </cell>
          <cell r="E102">
            <v>17222.692082278158</v>
          </cell>
          <cell r="F102">
            <v>18049.537334518267</v>
          </cell>
          <cell r="G102">
            <v>18319.882067376922</v>
          </cell>
          <cell r="H102">
            <v>12900.452868897675</v>
          </cell>
          <cell r="I102">
            <v>10682.827647759852</v>
          </cell>
          <cell r="J102">
            <v>14043.366361832273</v>
          </cell>
          <cell r="K102">
            <v>11983.647658057263</v>
          </cell>
          <cell r="L102">
            <v>8516.0982216720768</v>
          </cell>
        </row>
        <row r="103">
          <cell r="A103" t="str">
            <v>D2Z</v>
          </cell>
          <cell r="B103" t="str">
            <v>D2Z42 : Soudeurs</v>
          </cell>
          <cell r="C103" t="str">
            <v>623c : Soudeurs qualifiés sur métaux</v>
          </cell>
          <cell r="D103">
            <v>44208.026698067864</v>
          </cell>
          <cell r="E103">
            <v>48810.934915850572</v>
          </cell>
          <cell r="F103">
            <v>48017.783439183775</v>
          </cell>
          <cell r="G103">
            <v>34870.300373081314</v>
          </cell>
          <cell r="H103">
            <v>40510.81996157705</v>
          </cell>
          <cell r="I103">
            <v>39569.988128892859</v>
          </cell>
          <cell r="J103">
            <v>49331.301997552931</v>
          </cell>
          <cell r="K103">
            <v>46505.905009703391</v>
          </cell>
          <cell r="L103">
            <v>36786.873086947271</v>
          </cell>
        </row>
        <row r="104">
          <cell r="A104" t="str">
            <v>D3Z</v>
          </cell>
          <cell r="B104" t="str">
            <v>D3Z20 : ONQ métallerie serrurerie montage</v>
          </cell>
          <cell r="C104" t="str">
            <v>673c : Ouvriers non qualifiés de montage, contrôle en mécanique et travail des métaux</v>
          </cell>
          <cell r="D104">
            <v>109565.06859393587</v>
          </cell>
          <cell r="E104">
            <v>156370.89658860152</v>
          </cell>
          <cell r="F104">
            <v>158776.7111864551</v>
          </cell>
          <cell r="G104">
            <v>145637.04193434538</v>
          </cell>
          <cell r="H104">
            <v>138714.12638427375</v>
          </cell>
          <cell r="I104">
            <v>130312.23371018031</v>
          </cell>
          <cell r="J104">
            <v>124342.94439000766</v>
          </cell>
          <cell r="K104">
            <v>102665.33666570972</v>
          </cell>
          <cell r="L104">
            <v>101686.92472609022</v>
          </cell>
        </row>
        <row r="105">
          <cell r="A105" t="str">
            <v>D3Z</v>
          </cell>
          <cell r="B105" t="str">
            <v>D3Z20 : ONQ métallerie serrurerie montage</v>
          </cell>
          <cell r="C105" t="str">
            <v>682a : Métalliers, serruriers, réparateurs en mécanique non qualifiés</v>
          </cell>
          <cell r="D105">
            <v>57406.522423202237</v>
          </cell>
          <cell r="E105">
            <v>71553.235480547635</v>
          </cell>
          <cell r="F105">
            <v>69561.951837095912</v>
          </cell>
          <cell r="G105">
            <v>69213.485199371673</v>
          </cell>
          <cell r="H105">
            <v>57291.874665358853</v>
          </cell>
          <cell r="I105">
            <v>71420.715040279407</v>
          </cell>
          <cell r="J105">
            <v>58895.13340918014</v>
          </cell>
          <cell r="K105">
            <v>55353.903217323219</v>
          </cell>
          <cell r="L105">
            <v>57970.53064310336</v>
          </cell>
        </row>
        <row r="106">
          <cell r="A106" t="str">
            <v>D4Z</v>
          </cell>
          <cell r="B106" t="str">
            <v>D4Z40 : Monteurs, ajusteurs et aut OQ mécanique</v>
          </cell>
          <cell r="C106" t="str">
            <v>624a : Monteurs qualifiés d’ensembles mécaniques</v>
          </cell>
          <cell r="D106">
            <v>42965.277165345942</v>
          </cell>
          <cell r="E106">
            <v>50663.566352328962</v>
          </cell>
          <cell r="F106">
            <v>48546.821317273141</v>
          </cell>
          <cell r="G106">
            <v>57203.801738600348</v>
          </cell>
          <cell r="H106">
            <v>55981.850422935677</v>
          </cell>
          <cell r="I106">
            <v>45552.041044107915</v>
          </cell>
          <cell r="J106">
            <v>49399.267286246875</v>
          </cell>
          <cell r="K106">
            <v>39286.702477398045</v>
          </cell>
          <cell r="L106">
            <v>40209.861732392914</v>
          </cell>
        </row>
        <row r="107">
          <cell r="A107" t="str">
            <v>D4Z</v>
          </cell>
          <cell r="B107" t="str">
            <v>D4Z40 : Monteurs, ajusteurs et aut OQ mécanique</v>
          </cell>
          <cell r="C107" t="str">
            <v>624e : Ouvriers qualifiés de contrôle et d’essais en mécanique</v>
          </cell>
          <cell r="D107">
            <v>11545.611522082576</v>
          </cell>
          <cell r="E107">
            <v>18193.444451249798</v>
          </cell>
          <cell r="F107">
            <v>17367.183560560101</v>
          </cell>
          <cell r="G107">
            <v>14240.131467550355</v>
          </cell>
          <cell r="H107">
            <v>11136.960279806986</v>
          </cell>
          <cell r="I107">
            <v>9407.7552253530193</v>
          </cell>
          <cell r="J107">
            <v>8989.5475090691743</v>
          </cell>
          <cell r="K107">
            <v>12584.716325832575</v>
          </cell>
          <cell r="L107">
            <v>13062.570731345979</v>
          </cell>
        </row>
        <row r="108">
          <cell r="A108" t="str">
            <v>D4Z</v>
          </cell>
          <cell r="B108" t="str">
            <v>D4Z40 : Monteurs, ajusteurs et aut OQ mécanique</v>
          </cell>
          <cell r="C108" t="str">
            <v>624g : Autres mécaniciens ou ajusteurs qualifiés (ou spécialité non reconnue)</v>
          </cell>
          <cell r="D108">
            <v>82017.990864219682</v>
          </cell>
          <cell r="E108">
            <v>78944.241952862314</v>
          </cell>
          <cell r="F108">
            <v>78783.219634298162</v>
          </cell>
          <cell r="G108">
            <v>86885.692648470998</v>
          </cell>
          <cell r="H108">
            <v>84525.668173332495</v>
          </cell>
          <cell r="I108">
            <v>83003.826008801305</v>
          </cell>
          <cell r="J108">
            <v>89571.408943735601</v>
          </cell>
          <cell r="K108">
            <v>82249.33472140567</v>
          </cell>
          <cell r="L108">
            <v>74233.228927517761</v>
          </cell>
        </row>
        <row r="109">
          <cell r="A109" t="str">
            <v>D4Z</v>
          </cell>
          <cell r="B109" t="str">
            <v>D4Z41 : Agts qualifiés trait. thermique et de surface</v>
          </cell>
          <cell r="C109" t="str">
            <v>624f : Ouvriers qualifiés des traitements thermiques et de surface sur métaux</v>
          </cell>
          <cell r="D109">
            <v>20530.976443878299</v>
          </cell>
          <cell r="E109">
            <v>23274.311536428617</v>
          </cell>
          <cell r="F109">
            <v>22948.737356438349</v>
          </cell>
          <cell r="G109">
            <v>27349.292563728595</v>
          </cell>
          <cell r="H109">
            <v>18214.661611912637</v>
          </cell>
          <cell r="I109">
            <v>18817.444612629286</v>
          </cell>
          <cell r="J109">
            <v>19160.429877312759</v>
          </cell>
          <cell r="K109">
            <v>21874.184002221216</v>
          </cell>
          <cell r="L109">
            <v>20558.31545210092</v>
          </cell>
        </row>
        <row r="110">
          <cell r="A110" t="str">
            <v>D6Z</v>
          </cell>
          <cell r="B110" t="str">
            <v>D6Z70 : Techniciens mécanique et travail des métaux</v>
          </cell>
          <cell r="C110" t="str">
            <v>474b : Techniciens de recherche-développement et des méthodes de fabrication en construction mécanique et travail des métaux</v>
          </cell>
          <cell r="D110">
            <v>46651.485277659223</v>
          </cell>
          <cell r="E110">
            <v>51639.47123283473</v>
          </cell>
          <cell r="F110">
            <v>47347.859109790603</v>
          </cell>
          <cell r="G110">
            <v>49146.261395170251</v>
          </cell>
          <cell r="H110">
            <v>53207.939601948907</v>
          </cell>
          <cell r="I110">
            <v>61295.94087812231</v>
          </cell>
          <cell r="J110">
            <v>50278.041603648868</v>
          </cell>
          <cell r="K110">
            <v>44602.587405955979</v>
          </cell>
          <cell r="L110">
            <v>45073.826823372809</v>
          </cell>
        </row>
        <row r="111">
          <cell r="A111" t="str">
            <v>D6Z</v>
          </cell>
          <cell r="B111" t="str">
            <v>D6Z70 : Techniciens mécanique et travail des métaux</v>
          </cell>
          <cell r="C111" t="str">
            <v>474c : Techniciens de fabrication et de contrôle-qualité en construction mécanique et travail des métaux</v>
          </cell>
          <cell r="D111">
            <v>80933.361030274304</v>
          </cell>
          <cell r="E111">
            <v>63349.555951419097</v>
          </cell>
          <cell r="F111">
            <v>63108.932930896335</v>
          </cell>
          <cell r="G111">
            <v>71904.435629401283</v>
          </cell>
          <cell r="H111">
            <v>81101.694491491755</v>
          </cell>
          <cell r="I111">
            <v>81006.500528392397</v>
          </cell>
          <cell r="J111">
            <v>86326.229510588251</v>
          </cell>
          <cell r="K111">
            <v>85578.706766074029</v>
          </cell>
          <cell r="L111">
            <v>70895.146814160616</v>
          </cell>
        </row>
        <row r="112">
          <cell r="A112" t="str">
            <v>D6Z</v>
          </cell>
          <cell r="B112" t="str">
            <v>D6Z71 : Dessinateurs mécanique et travail des métaux</v>
          </cell>
          <cell r="C112" t="str">
            <v>474a : Dessinateurs en construction mécanique et travail des métaux</v>
          </cell>
          <cell r="D112">
            <v>36110.491554351509</v>
          </cell>
          <cell r="E112">
            <v>37592.307234281318</v>
          </cell>
          <cell r="F112">
            <v>42635.83067479614</v>
          </cell>
          <cell r="G112">
            <v>41580.102109279956</v>
          </cell>
          <cell r="H112">
            <v>39514.892740784919</v>
          </cell>
          <cell r="I112">
            <v>37869.218680615442</v>
          </cell>
          <cell r="J112">
            <v>39957.170542478292</v>
          </cell>
          <cell r="K112">
            <v>35169.784405856364</v>
          </cell>
          <cell r="L112">
            <v>33204.519714719863</v>
          </cell>
        </row>
        <row r="113">
          <cell r="A113" t="str">
            <v>D6Z</v>
          </cell>
          <cell r="B113" t="str">
            <v>D6Z80 : AM fabrication mécanique</v>
          </cell>
          <cell r="C113" t="str">
            <v>212c : Artisans en mécanique générale, fabrication et travail des métaux</v>
          </cell>
          <cell r="D113">
            <v>9344.7705752810562</v>
          </cell>
          <cell r="E113">
            <v>17035.524094607856</v>
          </cell>
          <cell r="F113">
            <v>12708.61072121154</v>
          </cell>
          <cell r="G113">
            <v>10858.124615407691</v>
          </cell>
          <cell r="H113">
            <v>11770.190720419547</v>
          </cell>
          <cell r="I113">
            <v>11442.710941424839</v>
          </cell>
          <cell r="J113">
            <v>12931.642244420471</v>
          </cell>
          <cell r="K113">
            <v>8131.4578466059993</v>
          </cell>
          <cell r="L113">
            <v>6971.2116348166956</v>
          </cell>
        </row>
        <row r="114">
          <cell r="A114" t="str">
            <v>D6Z</v>
          </cell>
          <cell r="B114" t="str">
            <v>D6Z80 : AM fabrication mécanique</v>
          </cell>
          <cell r="C114" t="str">
            <v>212d : Artisans divers de fabrication de machines</v>
          </cell>
          <cell r="D114">
            <v>1904.0154829634328</v>
          </cell>
          <cell r="E114">
            <v>305.3204700495117</v>
          </cell>
          <cell r="F114">
            <v>234.12355688868146</v>
          </cell>
          <cell r="G114">
            <v>3752.0357317169937</v>
          </cell>
          <cell r="H114">
            <v>2138.6722523028943</v>
          </cell>
          <cell r="I114">
            <v>2495.5451986109338</v>
          </cell>
          <cell r="J114">
            <v>2626.3824619579427</v>
          </cell>
          <cell r="K114">
            <v>684.60990319677285</v>
          </cell>
          <cell r="L114">
            <v>2401.0540837355825</v>
          </cell>
        </row>
        <row r="115">
          <cell r="A115" t="str">
            <v>D6Z</v>
          </cell>
          <cell r="B115" t="str">
            <v>D6Z80 : AM fabrication mécanique</v>
          </cell>
          <cell r="C115" t="str">
            <v>483a : Agents de maîtrise en construction mécanique, travail des métaux</v>
          </cell>
          <cell r="D115">
            <v>58717.742663150166</v>
          </cell>
          <cell r="E115">
            <v>60930.898097484824</v>
          </cell>
          <cell r="F115">
            <v>72633.273840254726</v>
          </cell>
          <cell r="G115">
            <v>64489.60951324318</v>
          </cell>
          <cell r="H115">
            <v>66101.539841408667</v>
          </cell>
          <cell r="I115">
            <v>75710.316164181</v>
          </cell>
          <cell r="J115">
            <v>68789.833962261619</v>
          </cell>
          <cell r="K115">
            <v>54819.036038361206</v>
          </cell>
          <cell r="L115">
            <v>52544.357988827694</v>
          </cell>
        </row>
        <row r="116">
          <cell r="A116" t="str">
            <v>E0Z</v>
          </cell>
          <cell r="B116" t="str">
            <v>E0Z20 : ONQ ind. chimiques et plastiques</v>
          </cell>
          <cell r="C116" t="str">
            <v>674a : Ouvriers de production non qualifiés : chimie, pharmacie, plasturgie</v>
          </cell>
          <cell r="D116">
            <v>59356.56997387606</v>
          </cell>
          <cell r="E116">
            <v>65037.235377304343</v>
          </cell>
          <cell r="F116">
            <v>72601.02331770616</v>
          </cell>
          <cell r="G116">
            <v>67366.996343195162</v>
          </cell>
          <cell r="H116">
            <v>66050.314800510328</v>
          </cell>
          <cell r="I116">
            <v>65571.864575548694</v>
          </cell>
          <cell r="J116">
            <v>66482.492429556645</v>
          </cell>
          <cell r="K116">
            <v>54072.339802364615</v>
          </cell>
          <cell r="L116">
            <v>57514.877689706933</v>
          </cell>
        </row>
        <row r="117">
          <cell r="A117" t="str">
            <v>E0Z</v>
          </cell>
          <cell r="B117" t="str">
            <v>E0Z21 : ONQ IAA</v>
          </cell>
          <cell r="C117" t="str">
            <v>674b : Ouvriers de production non qualifiés de la transformation des viandes</v>
          </cell>
          <cell r="D117">
            <v>40895.80038303091</v>
          </cell>
          <cell r="E117">
            <v>35211.199546510106</v>
          </cell>
          <cell r="F117">
            <v>41603.305879054613</v>
          </cell>
          <cell r="G117">
            <v>49308.035386565636</v>
          </cell>
          <cell r="H117">
            <v>33813.748221636</v>
          </cell>
          <cell r="I117">
            <v>37907.740518815903</v>
          </cell>
          <cell r="J117">
            <v>50220.701632723147</v>
          </cell>
          <cell r="K117">
            <v>37838.344795939309</v>
          </cell>
          <cell r="L117">
            <v>34628.354720430259</v>
          </cell>
        </row>
        <row r="118">
          <cell r="A118" t="str">
            <v>E0Z</v>
          </cell>
          <cell r="B118" t="str">
            <v>E0Z21 : ONQ IAA</v>
          </cell>
          <cell r="C118" t="str">
            <v>674c : Autres Ouvriers de production non qualifiés : industrie agroalimentaire</v>
          </cell>
          <cell r="D118">
            <v>62096.823635692279</v>
          </cell>
          <cell r="E118">
            <v>67723.107329664272</v>
          </cell>
          <cell r="F118">
            <v>72141.614136219272</v>
          </cell>
          <cell r="G118">
            <v>68249.308784270353</v>
          </cell>
          <cell r="H118">
            <v>52933.302370858983</v>
          </cell>
          <cell r="I118">
            <v>64871.42491143597</v>
          </cell>
          <cell r="J118">
            <v>63108.898847189048</v>
          </cell>
          <cell r="K118">
            <v>55883.794623181515</v>
          </cell>
          <cell r="L118">
            <v>67297.777436706267</v>
          </cell>
        </row>
        <row r="119">
          <cell r="A119" t="str">
            <v>E0Z</v>
          </cell>
          <cell r="B119" t="str">
            <v>E0Z22 : ONQ métal. verre céramique, mat.const.</v>
          </cell>
          <cell r="C119" t="str">
            <v>674d : Ouvriers de production non qualifiés : métallurgie, production verrière, céramique, matériaux de construction</v>
          </cell>
          <cell r="D119">
            <v>32186.479526125502</v>
          </cell>
          <cell r="E119">
            <v>38369.12960437483</v>
          </cell>
          <cell r="F119">
            <v>33263.211690564385</v>
          </cell>
          <cell r="G119">
            <v>38343.874319454088</v>
          </cell>
          <cell r="H119">
            <v>45539.253646128935</v>
          </cell>
          <cell r="I119">
            <v>43788.023611900317</v>
          </cell>
          <cell r="J119">
            <v>38378.657706250189</v>
          </cell>
          <cell r="K119">
            <v>32030.89506779307</v>
          </cell>
          <cell r="L119">
            <v>26149.885804333248</v>
          </cell>
        </row>
        <row r="120">
          <cell r="A120" t="str">
            <v>E0Z</v>
          </cell>
          <cell r="B120" t="str">
            <v>E0Z23 : ONQ papier-carton et bois</v>
          </cell>
          <cell r="C120" t="str">
            <v>674e : Ouvriers de production non qualifiés : industrie lourde du bois, fabrication des papiers et cartons</v>
          </cell>
          <cell r="D120">
            <v>4012.6938424953819</v>
          </cell>
          <cell r="E120">
            <v>8380.6549611454975</v>
          </cell>
          <cell r="F120">
            <v>8647.1948038669143</v>
          </cell>
          <cell r="G120">
            <v>7574.0154733669915</v>
          </cell>
          <cell r="H120">
            <v>3636.2264708039261</v>
          </cell>
          <cell r="I120">
            <v>1818.835264603232</v>
          </cell>
          <cell r="J120">
            <v>2736.712371283983</v>
          </cell>
          <cell r="K120">
            <v>5252.0531907175946</v>
          </cell>
          <cell r="L120">
            <v>4049.3159654845672</v>
          </cell>
        </row>
        <row r="121">
          <cell r="A121" t="str">
            <v>E0Z</v>
          </cell>
          <cell r="B121" t="str">
            <v>E0Z24 : Aut ONQ type industriel</v>
          </cell>
          <cell r="C121" t="str">
            <v>676e : Ouvriers non qualifiés divers de type industriel</v>
          </cell>
          <cell r="D121">
            <v>33877.760058587744</v>
          </cell>
          <cell r="E121">
            <v>36235.404576892841</v>
          </cell>
          <cell r="F121">
            <v>36025.149040674951</v>
          </cell>
          <cell r="G121">
            <v>25657.36358275489</v>
          </cell>
          <cell r="H121">
            <v>27594.857613693635</v>
          </cell>
          <cell r="I121">
            <v>29492.672140527688</v>
          </cell>
          <cell r="J121">
            <v>34623.502232564839</v>
          </cell>
          <cell r="K121">
            <v>31317.011425950968</v>
          </cell>
          <cell r="L121">
            <v>35692.766517247444</v>
          </cell>
        </row>
        <row r="122">
          <cell r="A122" t="str">
            <v>E1Z</v>
          </cell>
          <cell r="B122" t="str">
            <v>E1Z40 : Pilotes d'instal.lourde ind. de transf.</v>
          </cell>
          <cell r="C122" t="str">
            <v>625a : Pilotes d’installation lourde des industries de transformation : agroalimentaire, chimie, plasturgie, énergie</v>
          </cell>
          <cell r="D122">
            <v>11680.760005007769</v>
          </cell>
          <cell r="E122">
            <v>8211.0946521478581</v>
          </cell>
          <cell r="F122">
            <v>9297.6729408942083</v>
          </cell>
          <cell r="G122">
            <v>14154.135927217496</v>
          </cell>
          <cell r="H122">
            <v>14005.234395108926</v>
          </cell>
          <cell r="I122">
            <v>10053.623492942153</v>
          </cell>
          <cell r="J122">
            <v>3618.3390507971844</v>
          </cell>
          <cell r="K122">
            <v>15877.25204399633</v>
          </cell>
          <cell r="L122">
            <v>15546.68892022979</v>
          </cell>
        </row>
        <row r="123">
          <cell r="A123" t="str">
            <v>E1Z</v>
          </cell>
          <cell r="B123" t="str">
            <v>E1Z40 : Pilotes d'instal.lourde ind. de transf.</v>
          </cell>
          <cell r="C123" t="str">
            <v>626a : Pilotes d’installation lourde des industries de transformation : métallurgie, production verrière, matériaux de construction</v>
          </cell>
          <cell r="D123">
            <v>1503.5889979056408</v>
          </cell>
          <cell r="E123">
            <v>1659.9976879509879</v>
          </cell>
          <cell r="F123">
            <v>2258.4417811655776</v>
          </cell>
          <cell r="G123">
            <v>411.33887474021003</v>
          </cell>
          <cell r="H123">
            <v>1311.2105640255304</v>
          </cell>
          <cell r="I123">
            <v>3469.4413346290789</v>
          </cell>
          <cell r="J123">
            <v>2078.0477357623004</v>
          </cell>
          <cell r="K123">
            <v>739.65855638443236</v>
          </cell>
          <cell r="L123">
            <v>1693.0607015701892</v>
          </cell>
        </row>
        <row r="124">
          <cell r="A124" t="str">
            <v>E1Z</v>
          </cell>
          <cell r="B124" t="str">
            <v>E1Z41 : Aut OQ ind. chimiques et plastiques</v>
          </cell>
          <cell r="C124" t="str">
            <v>625c : Autres opérateurs et Ouvriers qualifiés de la chimie (y.c. pharmacie) et de la plasturgie</v>
          </cell>
          <cell r="D124">
            <v>76529.142144890808</v>
          </cell>
          <cell r="E124">
            <v>92139.610979248231</v>
          </cell>
          <cell r="F124">
            <v>90739.156057992834</v>
          </cell>
          <cell r="G124">
            <v>91654.91620231737</v>
          </cell>
          <cell r="H124">
            <v>85041.042362453969</v>
          </cell>
          <cell r="I124">
            <v>74662.970014443868</v>
          </cell>
          <cell r="J124">
            <v>80643.436038960645</v>
          </cell>
          <cell r="K124">
            <v>72327.23595783826</v>
          </cell>
          <cell r="L124">
            <v>76616.754437873547</v>
          </cell>
        </row>
        <row r="125">
          <cell r="A125" t="str">
            <v>E1Z</v>
          </cell>
          <cell r="B125" t="str">
            <v>E1Z42 : Aut OQ IAA (hors transf. des viandes)</v>
          </cell>
          <cell r="C125" t="str">
            <v>625e : Autres opérateurs et Ouvriers qualifiés de l’industrie agricole et alimentaire (hors transformation des viandes)</v>
          </cell>
          <cell r="D125">
            <v>73649.87869256163</v>
          </cell>
          <cell r="E125">
            <v>67594.642224748604</v>
          </cell>
          <cell r="F125">
            <v>65794.8738425419</v>
          </cell>
          <cell r="G125">
            <v>52378.634990801365</v>
          </cell>
          <cell r="H125">
            <v>52607.014932825841</v>
          </cell>
          <cell r="I125">
            <v>71129.150310174169</v>
          </cell>
          <cell r="J125">
            <v>72752.822506795725</v>
          </cell>
          <cell r="K125">
            <v>74744.830797834977</v>
          </cell>
          <cell r="L125">
            <v>73451.982773054144</v>
          </cell>
        </row>
        <row r="126">
          <cell r="A126" t="str">
            <v>E1Z</v>
          </cell>
          <cell r="B126" t="str">
            <v>E1Z43 : Aut OQ verre céramique métal., mat.const. énergie </v>
          </cell>
          <cell r="C126" t="str">
            <v>625h : Ouvriers qualifiés des autres industries (eau, gaz, énergie, chauffage)</v>
          </cell>
          <cell r="D126">
            <v>12239.574457008008</v>
          </cell>
          <cell r="E126">
            <v>12912.184751374329</v>
          </cell>
          <cell r="F126">
            <v>16222.932334540732</v>
          </cell>
          <cell r="G126">
            <v>17561.064604016414</v>
          </cell>
          <cell r="H126">
            <v>11897.39930100218</v>
          </cell>
          <cell r="I126">
            <v>12092.332218705684</v>
          </cell>
          <cell r="J126">
            <v>7473.2057647993879</v>
          </cell>
          <cell r="K126">
            <v>18248.238039208933</v>
          </cell>
          <cell r="L126">
            <v>10997.279567015708</v>
          </cell>
        </row>
        <row r="127">
          <cell r="A127" t="str">
            <v>E1Z</v>
          </cell>
          <cell r="B127" t="str">
            <v>E1Z43 : Aut OQ verre céramique métal., mat.const. énergie </v>
          </cell>
          <cell r="C127" t="str">
            <v>626b : Autres opérateurs et Ouvriers qualifiés : métallurgie, production verrière, matériaux de construction</v>
          </cell>
          <cell r="D127">
            <v>56744.748166538142</v>
          </cell>
          <cell r="E127">
            <v>83409.120211361398</v>
          </cell>
          <cell r="F127">
            <v>65094.577280568468</v>
          </cell>
          <cell r="G127">
            <v>56845.653598419871</v>
          </cell>
          <cell r="H127">
            <v>64965.87435875534</v>
          </cell>
          <cell r="I127">
            <v>70772.06808773306</v>
          </cell>
          <cell r="J127">
            <v>52995.668483121786</v>
          </cell>
          <cell r="K127">
            <v>55347.985216281821</v>
          </cell>
          <cell r="L127">
            <v>61890.590800210841</v>
          </cell>
        </row>
        <row r="128">
          <cell r="A128" t="str">
            <v>E1Z</v>
          </cell>
          <cell r="B128" t="str">
            <v>E1Z43 : Aut OQ verre céramique métal., mat.const. énergie </v>
          </cell>
          <cell r="C128" t="str">
            <v>637a : Modeleurs (sauf métal), mouleurs-noyauteurs à la main, Ouvriers qualifiés du travail du verre ou de la céramique à la main</v>
          </cell>
          <cell r="D128">
            <v>1083.7835451955864</v>
          </cell>
          <cell r="E128">
            <v>2354.6193446503721</v>
          </cell>
          <cell r="F128">
            <v>3595.0464443450078</v>
          </cell>
          <cell r="G128">
            <v>2134.2914542078506</v>
          </cell>
          <cell r="H128">
            <v>1413.8469914347056</v>
          </cell>
          <cell r="I128">
            <v>3391.9099633605438</v>
          </cell>
          <cell r="J128">
            <v>2076.9570751125234</v>
          </cell>
          <cell r="K128">
            <v>471.24898706752657</v>
          </cell>
          <cell r="L128">
            <v>703.14457340670901</v>
          </cell>
        </row>
        <row r="129">
          <cell r="A129" t="str">
            <v>E1Z</v>
          </cell>
          <cell r="B129" t="str">
            <v>E1Z44 : OQ ind.lourdes bois et papier-carton</v>
          </cell>
          <cell r="C129" t="str">
            <v>626c : Opérateurs et Ouvriers qualifiés des industries lourdes du bois et de la fabrication du papier-carton</v>
          </cell>
          <cell r="D129">
            <v>9479.4863932896405</v>
          </cell>
          <cell r="E129">
            <v>11250.421422797684</v>
          </cell>
          <cell r="F129">
            <v>9767.733687424552</v>
          </cell>
          <cell r="G129">
            <v>15094.1104557659</v>
          </cell>
          <cell r="H129">
            <v>14086.321769684253</v>
          </cell>
          <cell r="I129">
            <v>14736.430604414891</v>
          </cell>
          <cell r="J129">
            <v>9953.7932279972538</v>
          </cell>
          <cell r="K129">
            <v>7552.0919175258932</v>
          </cell>
          <cell r="L129">
            <v>10932.574034345775</v>
          </cell>
        </row>
        <row r="130">
          <cell r="A130" t="str">
            <v>E1Z</v>
          </cell>
          <cell r="B130" t="str">
            <v>E1Z46 : Agts qualifiés laboratoire</v>
          </cell>
          <cell r="C130" t="str">
            <v>479a : Techniciens des laboratoires de recherche publique ou de l’enseignement</v>
          </cell>
          <cell r="D130">
            <v>23473.575931278949</v>
          </cell>
          <cell r="E130">
            <v>16947.743428425474</v>
          </cell>
          <cell r="F130">
            <v>25719.422935473995</v>
          </cell>
          <cell r="G130">
            <v>27480.448662540741</v>
          </cell>
          <cell r="H130">
            <v>27359.212019792085</v>
          </cell>
          <cell r="I130">
            <v>20602.590715098024</v>
          </cell>
          <cell r="J130">
            <v>25113.120337207449</v>
          </cell>
          <cell r="K130">
            <v>22671.690317564622</v>
          </cell>
          <cell r="L130">
            <v>22635.917139064779</v>
          </cell>
        </row>
        <row r="131">
          <cell r="A131" t="str">
            <v>E1Z</v>
          </cell>
          <cell r="B131" t="str">
            <v>E1Z46 : Agts qualifiés laboratoire</v>
          </cell>
          <cell r="C131" t="str">
            <v>625b : Ouvriers qualifiés et agents qualifiés de laboratoire : agroalimentaire, chimie, biologie, pharmacie</v>
          </cell>
          <cell r="D131">
            <v>9852.9587537909247</v>
          </cell>
          <cell r="E131">
            <v>20274.437657323091</v>
          </cell>
          <cell r="F131">
            <v>22013.630944477805</v>
          </cell>
          <cell r="G131">
            <v>18108.584876295496</v>
          </cell>
          <cell r="H131">
            <v>15996.189038733042</v>
          </cell>
          <cell r="I131">
            <v>14142.823938784328</v>
          </cell>
          <cell r="J131">
            <v>10344.90763462406</v>
          </cell>
          <cell r="K131">
            <v>9510.4665047086964</v>
          </cell>
          <cell r="L131">
            <v>9703.5021220400158</v>
          </cell>
        </row>
        <row r="132">
          <cell r="A132" t="str">
            <v>E1Z</v>
          </cell>
          <cell r="B132" t="str">
            <v>E1Z46 : Agts qualifiés laboratoire</v>
          </cell>
          <cell r="C132" t="str">
            <v>628f : Agents qualifiés de laboratoire (sauf chimie, santé)</v>
          </cell>
          <cell r="D132">
            <v>8013.0372809016153</v>
          </cell>
          <cell r="E132">
            <v>15845.826426248574</v>
          </cell>
          <cell r="F132">
            <v>13586.397789638684</v>
          </cell>
          <cell r="G132">
            <v>10705.496526965133</v>
          </cell>
          <cell r="H132">
            <v>9589.7735836070096</v>
          </cell>
          <cell r="I132">
            <v>11860.409249540106</v>
          </cell>
          <cell r="J132">
            <v>8487.2628830381564</v>
          </cell>
          <cell r="K132">
            <v>8244.6161291729877</v>
          </cell>
          <cell r="L132">
            <v>7307.2328304936991</v>
          </cell>
        </row>
        <row r="133">
          <cell r="A133" t="str">
            <v>E1Z</v>
          </cell>
          <cell r="B133" t="str">
            <v>E1Z47 : Aut OQ type industriel</v>
          </cell>
          <cell r="C133" t="str">
            <v>628g : Ouvriers qualifiés divers de type industriel</v>
          </cell>
          <cell r="D133">
            <v>24647.781673463618</v>
          </cell>
          <cell r="E133">
            <v>14806.225769794222</v>
          </cell>
          <cell r="F133">
            <v>14689.64506793301</v>
          </cell>
          <cell r="G133">
            <v>14478.902171316904</v>
          </cell>
          <cell r="H133">
            <v>14982.110701813794</v>
          </cell>
          <cell r="I133">
            <v>16129.461955580226</v>
          </cell>
          <cell r="J133">
            <v>26697.974777766183</v>
          </cell>
          <cell r="K133">
            <v>24435.559750650256</v>
          </cell>
          <cell r="L133">
            <v>22809.810491974422</v>
          </cell>
        </row>
        <row r="134">
          <cell r="A134" t="str">
            <v>E2Z</v>
          </cell>
          <cell r="B134" t="str">
            <v>E2Z70 : Techniciens ind. de process</v>
          </cell>
          <cell r="C134" t="str">
            <v>475a : Techniciens de recherche-développement et des méthodes de production des industries de transformation</v>
          </cell>
          <cell r="D134">
            <v>39438.400802197284</v>
          </cell>
          <cell r="E134">
            <v>36586.700407483047</v>
          </cell>
          <cell r="F134">
            <v>39817.113253646778</v>
          </cell>
          <cell r="G134">
            <v>36714.700704916831</v>
          </cell>
          <cell r="H134">
            <v>28297.708051373662</v>
          </cell>
          <cell r="I134">
            <v>35953.090227864035</v>
          </cell>
          <cell r="J134">
            <v>34522.246472732309</v>
          </cell>
          <cell r="K134">
            <v>38492.836391472447</v>
          </cell>
          <cell r="L134">
            <v>45300.119542387103</v>
          </cell>
        </row>
        <row r="135">
          <cell r="A135" t="str">
            <v>E2Z</v>
          </cell>
          <cell r="B135" t="str">
            <v>E2Z70 : Techniciens ind. de process</v>
          </cell>
          <cell r="C135" t="str">
            <v>475b : Techniciens de production et de contrôle-qualité des industries de transformation</v>
          </cell>
          <cell r="D135">
            <v>58651.126707831303</v>
          </cell>
          <cell r="E135">
            <v>50506.149023697741</v>
          </cell>
          <cell r="F135">
            <v>56157.527508074236</v>
          </cell>
          <cell r="G135">
            <v>65314.341884153117</v>
          </cell>
          <cell r="H135">
            <v>55602.386016344113</v>
          </cell>
          <cell r="I135">
            <v>54451.201257082903</v>
          </cell>
          <cell r="J135">
            <v>65177.90067667736</v>
          </cell>
          <cell r="K135">
            <v>56918.529368216827</v>
          </cell>
          <cell r="L135">
            <v>53856.950078599693</v>
          </cell>
        </row>
        <row r="136">
          <cell r="A136" t="str">
            <v>E2Z</v>
          </cell>
          <cell r="B136" t="str">
            <v>E2Z70 : Techniciens ind. de process</v>
          </cell>
          <cell r="C136" t="str">
            <v>485a : Agents de maîtrise et techniciens en production et distribution d’énergie, eau, chauffage</v>
          </cell>
          <cell r="D136">
            <v>47581.74206439031</v>
          </cell>
          <cell r="E136">
            <v>51582.387504377504</v>
          </cell>
          <cell r="F136">
            <v>53205.478639685571</v>
          </cell>
          <cell r="G136">
            <v>41238.974566887737</v>
          </cell>
          <cell r="H136">
            <v>44613.014857489579</v>
          </cell>
          <cell r="I136">
            <v>40739.085512305202</v>
          </cell>
          <cell r="J136">
            <v>42511.790432784175</v>
          </cell>
          <cell r="K136">
            <v>52435.921675384168</v>
          </cell>
          <cell r="L136">
            <v>47797.514085002607</v>
          </cell>
        </row>
        <row r="137">
          <cell r="A137" t="str">
            <v>E2Z</v>
          </cell>
          <cell r="B137" t="str">
            <v>E2Z80 : AM industries de process</v>
          </cell>
          <cell r="C137" t="str">
            <v>484a : Agents de maîtrise en fabrication : agroalimentaire, chimie, plasturgie, pharmacie.</v>
          </cell>
          <cell r="D137">
            <v>54042.256584732444</v>
          </cell>
          <cell r="E137">
            <v>67163.184341833301</v>
          </cell>
          <cell r="F137">
            <v>54140.065562906202</v>
          </cell>
          <cell r="G137">
            <v>54195.821846628227</v>
          </cell>
          <cell r="H137">
            <v>56354.290920081701</v>
          </cell>
          <cell r="I137">
            <v>51181.261967013525</v>
          </cell>
          <cell r="J137">
            <v>46307.636621165657</v>
          </cell>
          <cell r="K137">
            <v>56486.548346570744</v>
          </cell>
          <cell r="L137">
            <v>59332.584786460953</v>
          </cell>
        </row>
        <row r="138">
          <cell r="A138" t="str">
            <v>E2Z</v>
          </cell>
          <cell r="B138" t="str">
            <v>E2Z80 : AM industries de process</v>
          </cell>
          <cell r="C138" t="str">
            <v>484b : Agents de maîtrise en fabrication : métallurgie, matériaux lourds et autres industries de transformation</v>
          </cell>
          <cell r="D138">
            <v>17588.33744760355</v>
          </cell>
          <cell r="E138">
            <v>14241.827621192726</v>
          </cell>
          <cell r="F138">
            <v>15295.003235394617</v>
          </cell>
          <cell r="G138">
            <v>20843.23052676563</v>
          </cell>
          <cell r="H138">
            <v>25920.475206706898</v>
          </cell>
          <cell r="I138">
            <v>14674.530600141024</v>
          </cell>
          <cell r="J138">
            <v>15871.06729346616</v>
          </cell>
          <cell r="K138">
            <v>18547.535399846678</v>
          </cell>
          <cell r="L138">
            <v>18346.409649497811</v>
          </cell>
        </row>
        <row r="139">
          <cell r="A139" t="str">
            <v>F0Z</v>
          </cell>
          <cell r="B139" t="str">
            <v>F0Z20 : ONQ textile et du cuir</v>
          </cell>
          <cell r="C139" t="str">
            <v>675a : Ouvriers de production non qualifiés du textile, confection, tannerie-mégisserie et travail du cuir</v>
          </cell>
          <cell r="D139">
            <v>26517.641188187696</v>
          </cell>
          <cell r="E139">
            <v>49568.91048688499</v>
          </cell>
          <cell r="F139">
            <v>42682.137239620286</v>
          </cell>
          <cell r="G139">
            <v>38602.062671559637</v>
          </cell>
          <cell r="H139">
            <v>34030.162983775263</v>
          </cell>
          <cell r="I139">
            <v>34463.578909271419</v>
          </cell>
          <cell r="J139">
            <v>31731.80559744954</v>
          </cell>
          <cell r="K139">
            <v>28751.591575746395</v>
          </cell>
          <cell r="L139">
            <v>19069.526391367155</v>
          </cell>
        </row>
        <row r="140">
          <cell r="A140" t="str">
            <v>F1Z</v>
          </cell>
          <cell r="B140" t="str">
            <v>F1Z40 : OQ industriel textile et cuir</v>
          </cell>
          <cell r="C140" t="str">
            <v>627a : Opérateurs qualifiés du textile et de la mégisserie</v>
          </cell>
          <cell r="D140">
            <v>4168.9883005348838</v>
          </cell>
          <cell r="E140">
            <v>10749.402733782814</v>
          </cell>
          <cell r="F140">
            <v>11535.447289586718</v>
          </cell>
          <cell r="G140">
            <v>10299.690830152473</v>
          </cell>
          <cell r="H140">
            <v>11550.563172879656</v>
          </cell>
          <cell r="I140">
            <v>3471.1440187286335</v>
          </cell>
          <cell r="J140">
            <v>2381.4238540092874</v>
          </cell>
          <cell r="K140">
            <v>5501.1683302410684</v>
          </cell>
          <cell r="L140">
            <v>4624.3727173542957</v>
          </cell>
        </row>
        <row r="141">
          <cell r="A141" t="str">
            <v>F1Z</v>
          </cell>
          <cell r="B141" t="str">
            <v>F1Z40 : OQ industriel textile et cuir</v>
          </cell>
          <cell r="C141" t="str">
            <v>627b : Ouvriers qualifiés de la coupe des vêtements et de l’habillement, autres opérateurs de confection qualifiés</v>
          </cell>
          <cell r="D141">
            <v>33771.439278420839</v>
          </cell>
          <cell r="E141">
            <v>40864.98330400882</v>
          </cell>
          <cell r="F141">
            <v>36675.61138028909</v>
          </cell>
          <cell r="G141">
            <v>32108.573202961132</v>
          </cell>
          <cell r="H141">
            <v>27834.508150456524</v>
          </cell>
          <cell r="I141">
            <v>25689.444952037404</v>
          </cell>
          <cell r="J141">
            <v>39293.929785466586</v>
          </cell>
          <cell r="K141">
            <v>31944.994585874832</v>
          </cell>
          <cell r="L141">
            <v>30075.393463921104</v>
          </cell>
        </row>
        <row r="142">
          <cell r="A142" t="str">
            <v>F1Z</v>
          </cell>
          <cell r="B142" t="str">
            <v>F1Z40 : OQ industriel textile et cuir</v>
          </cell>
          <cell r="C142" t="str">
            <v>627c : Ouvriers qualifiés du travail industriel du cuir</v>
          </cell>
          <cell r="D142">
            <v>6055.7599437947538</v>
          </cell>
          <cell r="E142">
            <v>9488.4260173903076</v>
          </cell>
          <cell r="F142">
            <v>7415.9372293849528</v>
          </cell>
          <cell r="G142">
            <v>7609.5655653893809</v>
          </cell>
          <cell r="H142">
            <v>8814.8568294909783</v>
          </cell>
          <cell r="I142">
            <v>6594.5196579097692</v>
          </cell>
          <cell r="J142">
            <v>6945.596242193732</v>
          </cell>
          <cell r="K142">
            <v>7102.5201463105932</v>
          </cell>
          <cell r="L142">
            <v>4119.1634428799362</v>
          </cell>
        </row>
        <row r="143">
          <cell r="A143" t="str">
            <v>F1Z</v>
          </cell>
          <cell r="B143" t="str">
            <v>F1Z41 : OQ artisanal textile et cuir</v>
          </cell>
          <cell r="C143" t="str">
            <v>213a : Artisans de l’habillement, du textile et du cuir</v>
          </cell>
          <cell r="D143">
            <v>9865.4734703053746</v>
          </cell>
          <cell r="E143">
            <v>8580.3356067376535</v>
          </cell>
          <cell r="F143">
            <v>11907.788388394432</v>
          </cell>
          <cell r="G143">
            <v>17286.789326268638</v>
          </cell>
          <cell r="H143">
            <v>11307.136807319361</v>
          </cell>
          <cell r="I143">
            <v>9400.9660259444991</v>
          </cell>
          <cell r="J143">
            <v>7697.4494673813197</v>
          </cell>
          <cell r="K143">
            <v>10137.331200607956</v>
          </cell>
          <cell r="L143">
            <v>11761.639742926851</v>
          </cell>
        </row>
        <row r="144">
          <cell r="A144" t="str">
            <v>F1Z</v>
          </cell>
          <cell r="B144" t="str">
            <v>F1Z41 : OQ artisanal textile et cuir</v>
          </cell>
          <cell r="C144" t="str">
            <v>635a : Tailleurs et couturières qualifiés, Ouvriers qualifiés du travail des étoffes , Ouvriers qualifiés de type artisanal du travail du cuir</v>
          </cell>
          <cell r="D144">
            <v>22250.84131412303</v>
          </cell>
          <cell r="E144">
            <v>35106.643372365084</v>
          </cell>
          <cell r="F144">
            <v>31090.101660069377</v>
          </cell>
          <cell r="G144">
            <v>24365.7761023723</v>
          </cell>
          <cell r="H144">
            <v>19576.639136996047</v>
          </cell>
          <cell r="I144">
            <v>21765.779517892763</v>
          </cell>
          <cell r="J144">
            <v>23323.062319287612</v>
          </cell>
          <cell r="K144">
            <v>22760.501140633893</v>
          </cell>
          <cell r="L144">
            <v>20668.960482447586</v>
          </cell>
        </row>
        <row r="145">
          <cell r="A145" t="str">
            <v>F2Z</v>
          </cell>
          <cell r="B145" t="str">
            <v>F2Z20 : ONQ bois ameublement</v>
          </cell>
          <cell r="C145" t="str">
            <v>675b : Ouvriers de production non qualifiés du travail du bois et de l’ameublement</v>
          </cell>
          <cell r="D145">
            <v>34543.049738816509</v>
          </cell>
          <cell r="E145">
            <v>30212.046883208845</v>
          </cell>
          <cell r="F145">
            <v>32320.808390406622</v>
          </cell>
          <cell r="G145">
            <v>38999.989469944223</v>
          </cell>
          <cell r="H145">
            <v>39264.043894900504</v>
          </cell>
          <cell r="I145">
            <v>28451.708086234827</v>
          </cell>
          <cell r="J145">
            <v>28864.448133384194</v>
          </cell>
          <cell r="K145">
            <v>37787.852900478771</v>
          </cell>
          <cell r="L145">
            <v>36976.848182586553</v>
          </cell>
        </row>
        <row r="146">
          <cell r="A146" t="str">
            <v>F3Z</v>
          </cell>
          <cell r="B146" t="str">
            <v>F3Z40 : Artisans bois ameublement</v>
          </cell>
          <cell r="C146" t="str">
            <v>214a : Artisans de l’ameublement</v>
          </cell>
          <cell r="D146">
            <v>21524.94885712205</v>
          </cell>
          <cell r="E146">
            <v>19542.167442607297</v>
          </cell>
          <cell r="F146">
            <v>16761.983621711122</v>
          </cell>
          <cell r="G146">
            <v>12356.774538726149</v>
          </cell>
          <cell r="H146">
            <v>15073.785024198716</v>
          </cell>
          <cell r="I146">
            <v>14243.593374994089</v>
          </cell>
          <cell r="J146">
            <v>20029.497148381874</v>
          </cell>
          <cell r="K146">
            <v>23611.195651467035</v>
          </cell>
          <cell r="L146">
            <v>20934.153771517238</v>
          </cell>
        </row>
        <row r="147">
          <cell r="A147" t="str">
            <v>F3Z</v>
          </cell>
          <cell r="B147" t="str">
            <v>F3Z40 : Artisans bois ameublement</v>
          </cell>
          <cell r="C147" t="str">
            <v>214b : Artisans du travail mécanique du bois</v>
          </cell>
          <cell r="D147">
            <v>5513.3855352182218</v>
          </cell>
          <cell r="E147">
            <v>3473.5495385620525</v>
          </cell>
          <cell r="F147">
            <v>3714.0614623284864</v>
          </cell>
          <cell r="G147">
            <v>3911.6213809327473</v>
          </cell>
          <cell r="H147">
            <v>3983.6788445049742</v>
          </cell>
          <cell r="I147">
            <v>4950.4944362298475</v>
          </cell>
          <cell r="J147">
            <v>7072.5403065015553</v>
          </cell>
          <cell r="K147">
            <v>4560.0423871381827</v>
          </cell>
          <cell r="L147">
            <v>4907.5739120149274</v>
          </cell>
        </row>
        <row r="148">
          <cell r="A148" t="str">
            <v>F3Z</v>
          </cell>
          <cell r="B148" t="str">
            <v>F3Z41 : OQ bois ameublement</v>
          </cell>
          <cell r="C148" t="str">
            <v>627d : Ouvriers qualifiés de scierie, de la menuiserie industrielle et de l’ameublement</v>
          </cell>
          <cell r="D148">
            <v>68312.618786252002</v>
          </cell>
          <cell r="E148">
            <v>58626.361899947013</v>
          </cell>
          <cell r="F148">
            <v>60861.58001907701</v>
          </cell>
          <cell r="G148">
            <v>63626.759634501286</v>
          </cell>
          <cell r="H148">
            <v>56104.998133720495</v>
          </cell>
          <cell r="I148">
            <v>44954.819204985193</v>
          </cell>
          <cell r="J148">
            <v>45421.892346061184</v>
          </cell>
          <cell r="K148">
            <v>80514.647911850101</v>
          </cell>
          <cell r="L148">
            <v>79001.31610084475</v>
          </cell>
        </row>
        <row r="149">
          <cell r="A149" t="str">
            <v>F4Z</v>
          </cell>
          <cell r="B149" t="str">
            <v>F4Z20 : ONQ imprimerie presse édition</v>
          </cell>
          <cell r="C149" t="str">
            <v>675c : Ouvriers de production non qualifiés de l’imprimerie, presse, édition</v>
          </cell>
          <cell r="D149">
            <v>9709.4497622752224</v>
          </cell>
          <cell r="E149">
            <v>20236.28911465087</v>
          </cell>
          <cell r="F149">
            <v>14160.968043651317</v>
          </cell>
          <cell r="G149">
            <v>14719.091246567767</v>
          </cell>
          <cell r="H149">
            <v>11172.933805352868</v>
          </cell>
          <cell r="I149">
            <v>9599.1773943332737</v>
          </cell>
          <cell r="J149">
            <v>11544.121916435757</v>
          </cell>
          <cell r="K149">
            <v>6569.4564744673626</v>
          </cell>
          <cell r="L149">
            <v>11014.770895922544</v>
          </cell>
        </row>
        <row r="150">
          <cell r="A150" t="str">
            <v>F4Z</v>
          </cell>
          <cell r="B150" t="str">
            <v>F4Z41 : OQ impression façonnage</v>
          </cell>
          <cell r="C150" t="str">
            <v>214c : Artisans du papier, de l’imprimerie et de la reproduction</v>
          </cell>
          <cell r="D150">
            <v>10287.192568759147</v>
          </cell>
          <cell r="E150">
            <v>9397.694325618706</v>
          </cell>
          <cell r="F150">
            <v>12132.757422895153</v>
          </cell>
          <cell r="G150">
            <v>9212.0534301255902</v>
          </cell>
          <cell r="H150">
            <v>9549.2695012396998</v>
          </cell>
          <cell r="I150">
            <v>7075.8692825326452</v>
          </cell>
          <cell r="J150">
            <v>11530.868696942882</v>
          </cell>
          <cell r="K150">
            <v>7858.9976763587792</v>
          </cell>
          <cell r="L150">
            <v>11471.711332975778</v>
          </cell>
        </row>
        <row r="151">
          <cell r="A151" t="str">
            <v>F4Z</v>
          </cell>
          <cell r="B151" t="str">
            <v>F4Z41 : OQ impression façonnage</v>
          </cell>
          <cell r="C151" t="str">
            <v>627e : Ouvriers de la photogravure et des laboratoires photographiques et cinématographiques</v>
          </cell>
          <cell r="D151">
            <v>2302.0257090944265</v>
          </cell>
          <cell r="E151">
            <v>9636.4140949250032</v>
          </cell>
          <cell r="F151">
            <v>8670.8594244358792</v>
          </cell>
          <cell r="G151">
            <v>9827.904253888375</v>
          </cell>
          <cell r="H151">
            <v>8494.3757127541612</v>
          </cell>
          <cell r="I151">
            <v>2867.1896523385176</v>
          </cell>
          <cell r="J151">
            <v>2068.8067429456742</v>
          </cell>
          <cell r="K151">
            <v>2926.004464114279</v>
          </cell>
          <cell r="L151">
            <v>1911.2659202233269</v>
          </cell>
        </row>
        <row r="152">
          <cell r="A152" t="str">
            <v>F4Z</v>
          </cell>
          <cell r="B152" t="str">
            <v>F4Z41 : OQ impression façonnage</v>
          </cell>
          <cell r="C152" t="str">
            <v>627f : Ouvriers de la composition et de l’impression, Ouvriers qualifiés de la brochure, de la reliure et du façonnage du papier-carton</v>
          </cell>
          <cell r="D152">
            <v>55106.06623595237</v>
          </cell>
          <cell r="E152">
            <v>60620.621989989653</v>
          </cell>
          <cell r="F152">
            <v>59017.174293691496</v>
          </cell>
          <cell r="G152">
            <v>54879.216419447795</v>
          </cell>
          <cell r="H152">
            <v>57185.410356648194</v>
          </cell>
          <cell r="I152">
            <v>65632.015344306157</v>
          </cell>
          <cell r="J152">
            <v>65580.051578213461</v>
          </cell>
          <cell r="K152">
            <v>52735.140700040356</v>
          </cell>
          <cell r="L152">
            <v>47003.006429603302</v>
          </cell>
        </row>
        <row r="153">
          <cell r="A153" t="str">
            <v>F5Z</v>
          </cell>
          <cell r="B153" t="str">
            <v>F5Z70 : Tech &amp; AM mat.souples, bois, ind.graph.</v>
          </cell>
          <cell r="C153" t="str">
            <v>476a : Assistants techniques, techniciens de l’imprimerie et de l’édition</v>
          </cell>
          <cell r="D153">
            <v>10854.880227237636</v>
          </cell>
          <cell r="E153">
            <v>16043.490308950177</v>
          </cell>
          <cell r="F153">
            <v>13589.121313548194</v>
          </cell>
          <cell r="G153">
            <v>16476.808723923732</v>
          </cell>
          <cell r="H153">
            <v>8318.0438276199257</v>
          </cell>
          <cell r="I153">
            <v>12709.119979973466</v>
          </cell>
          <cell r="J153">
            <v>14147.670399047018</v>
          </cell>
          <cell r="K153">
            <v>9337.0385085134567</v>
          </cell>
          <cell r="L153">
            <v>9079.9317741524374</v>
          </cell>
        </row>
        <row r="154">
          <cell r="A154" t="str">
            <v>F5Z</v>
          </cell>
          <cell r="B154" t="str">
            <v>F5Z70 : Tech &amp; AM mat.souples, bois, ind.graph.</v>
          </cell>
          <cell r="C154" t="str">
            <v>476b : Techniciens de l’industrie des matériaux souples, de l’ameublement et du bois</v>
          </cell>
          <cell r="D154">
            <v>6797.0570791936589</v>
          </cell>
          <cell r="E154">
            <v>6295.6209845052445</v>
          </cell>
          <cell r="F154">
            <v>7425.6824509526477</v>
          </cell>
          <cell r="G154">
            <v>7139.1185747437248</v>
          </cell>
          <cell r="H154">
            <v>5273.6558946823543</v>
          </cell>
          <cell r="I154">
            <v>7781.7877987618713</v>
          </cell>
          <cell r="J154">
            <v>11625.24084828462</v>
          </cell>
          <cell r="K154">
            <v>5325.191932801582</v>
          </cell>
          <cell r="L154">
            <v>3440.7384564947761</v>
          </cell>
        </row>
        <row r="155">
          <cell r="A155" t="str">
            <v>F5Z</v>
          </cell>
          <cell r="B155" t="str">
            <v>F5Z70 : Tech &amp; AM mat.souples, bois, ind.graph.</v>
          </cell>
          <cell r="C155" t="str">
            <v>485b : Agents de maîtrise en fabrication des autres industries (imprimerie, matériaux souples, ameublement et bois)</v>
          </cell>
          <cell r="D155">
            <v>19706.553646665896</v>
          </cell>
          <cell r="E155">
            <v>23693.575904360117</v>
          </cell>
          <cell r="F155">
            <v>21428.737590046734</v>
          </cell>
          <cell r="G155">
            <v>21094.969914854279</v>
          </cell>
          <cell r="H155">
            <v>21414.970589995773</v>
          </cell>
          <cell r="I155">
            <v>25502.864516401532</v>
          </cell>
          <cell r="J155">
            <v>21562.789411573129</v>
          </cell>
          <cell r="K155">
            <v>20165.629694043375</v>
          </cell>
          <cell r="L155">
            <v>17391.241834381184</v>
          </cell>
        </row>
        <row r="156">
          <cell r="A156" t="str">
            <v>G0A</v>
          </cell>
          <cell r="B156" t="str">
            <v>G0A40 : OQ maintenance en mécanique</v>
          </cell>
          <cell r="C156" t="str">
            <v>628a : Mécaniciens qualifiés de maintenance, entretien : équipements industriels</v>
          </cell>
          <cell r="D156">
            <v>89885.932589295626</v>
          </cell>
          <cell r="E156">
            <v>98599.281552951317</v>
          </cell>
          <cell r="F156">
            <v>92375.391104934446</v>
          </cell>
          <cell r="G156">
            <v>103821.02379127001</v>
          </cell>
          <cell r="H156">
            <v>109895.06164742312</v>
          </cell>
          <cell r="I156">
            <v>100326.88315757643</v>
          </cell>
          <cell r="J156">
            <v>92439.258470865505</v>
          </cell>
          <cell r="K156">
            <v>92523.471288372792</v>
          </cell>
          <cell r="L156">
            <v>84695.068008648552</v>
          </cell>
        </row>
        <row r="157">
          <cell r="A157" t="str">
            <v>G0A</v>
          </cell>
          <cell r="B157" t="str">
            <v>G0A40 : OQ maintenance en mécanique</v>
          </cell>
          <cell r="C157" t="str">
            <v>634d : Mécaniciens qualifiés de maintenance, entretien : équipements non industriels</v>
          </cell>
          <cell r="D157">
            <v>15340.617652052735</v>
          </cell>
          <cell r="E157">
            <v>15619.467498242098</v>
          </cell>
          <cell r="F157">
            <v>15244.898412808654</v>
          </cell>
          <cell r="G157">
            <v>16247.87312981562</v>
          </cell>
          <cell r="H157">
            <v>24075.358570866647</v>
          </cell>
          <cell r="I157">
            <v>21061.649048429143</v>
          </cell>
          <cell r="J157">
            <v>17143.97978837783</v>
          </cell>
          <cell r="K157">
            <v>13598.855907965853</v>
          </cell>
          <cell r="L157">
            <v>15279.017259814524</v>
          </cell>
        </row>
        <row r="158">
          <cell r="A158" t="str">
            <v>G0A</v>
          </cell>
          <cell r="B158" t="str">
            <v>G0A41 : OQ maintenance en élec.</v>
          </cell>
          <cell r="C158" t="str">
            <v>628b : Électromécaniciens, électriciens qualifiés d’entretien : équipements industriels</v>
          </cell>
          <cell r="D158">
            <v>33205.767967962995</v>
          </cell>
          <cell r="E158">
            <v>54125.167172824928</v>
          </cell>
          <cell r="F158">
            <v>54971.010327498225</v>
          </cell>
          <cell r="G158">
            <v>37000.594440354449</v>
          </cell>
          <cell r="H158">
            <v>43998.289583903184</v>
          </cell>
          <cell r="I158">
            <v>46266.874903878204</v>
          </cell>
          <cell r="J158">
            <v>38435.09069356601</v>
          </cell>
          <cell r="K158">
            <v>30004.168827026555</v>
          </cell>
          <cell r="L158">
            <v>31178.044383296427</v>
          </cell>
        </row>
        <row r="159">
          <cell r="A159" t="str">
            <v>G0A</v>
          </cell>
          <cell r="B159" t="str">
            <v>G0A41 : OQ maintenance en élec.</v>
          </cell>
          <cell r="C159" t="str">
            <v>633d : Électriciens, électroniciens qualifiés en maintenance, entretien : équipements non industriels</v>
          </cell>
          <cell r="D159">
            <v>5974.103716590339</v>
          </cell>
          <cell r="E159">
            <v>9489.6936762844416</v>
          </cell>
          <cell r="F159">
            <v>7427.6428225272984</v>
          </cell>
          <cell r="G159">
            <v>9236.716470848638</v>
          </cell>
          <cell r="H159">
            <v>9009.056777742273</v>
          </cell>
          <cell r="I159">
            <v>8926.7192496152165</v>
          </cell>
          <cell r="J159">
            <v>8722.9336748269634</v>
          </cell>
          <cell r="K159">
            <v>4739.089286344356</v>
          </cell>
          <cell r="L159">
            <v>4460.2881885996976</v>
          </cell>
        </row>
        <row r="160">
          <cell r="A160" t="str">
            <v>G0A</v>
          </cell>
          <cell r="B160" t="str">
            <v>G0A42 : Mainteniciens en biens électrodomestiques</v>
          </cell>
          <cell r="C160" t="str">
            <v>216c : Artisans réparateurs divers</v>
          </cell>
          <cell r="D160">
            <v>12398.585317609382</v>
          </cell>
          <cell r="E160">
            <v>9038.0778470152145</v>
          </cell>
          <cell r="F160">
            <v>7187.1417515843768</v>
          </cell>
          <cell r="G160">
            <v>13068.400382423384</v>
          </cell>
          <cell r="H160">
            <v>8509.6832865757533</v>
          </cell>
          <cell r="I160">
            <v>6639.3519815163299</v>
          </cell>
          <cell r="J160">
            <v>10700.37039778544</v>
          </cell>
          <cell r="K160">
            <v>14029.432155135688</v>
          </cell>
          <cell r="L160">
            <v>12465.953399907019</v>
          </cell>
        </row>
        <row r="161">
          <cell r="A161" t="str">
            <v>G0A</v>
          </cell>
          <cell r="B161" t="str">
            <v>G0A42 : Mainteniciens en biens électrodomestiques</v>
          </cell>
          <cell r="C161" t="str">
            <v>633b : Dépanneurs qualifiés en radiotélévision, électroménager, matériel électronique (salariés)</v>
          </cell>
          <cell r="D161">
            <v>4522.1776728279574</v>
          </cell>
          <cell r="E161">
            <v>8988.459743343632</v>
          </cell>
          <cell r="F161">
            <v>4385.0679411296342</v>
          </cell>
          <cell r="G161">
            <v>5699.7358028083427</v>
          </cell>
          <cell r="H161">
            <v>5839.4607694038996</v>
          </cell>
          <cell r="I161">
            <v>4144.4867829949744</v>
          </cell>
          <cell r="J161">
            <v>4364.1842351811865</v>
          </cell>
          <cell r="K161">
            <v>4137.8240391884965</v>
          </cell>
          <cell r="L161">
            <v>5064.5247441141864</v>
          </cell>
        </row>
        <row r="162">
          <cell r="A162" t="str">
            <v>G0A</v>
          </cell>
          <cell r="B162" t="str">
            <v>G0A43 : OQ polyvalents entretien du bât.</v>
          </cell>
          <cell r="C162" t="str">
            <v>632k : Ouvriers qualifiés d’entretien général des bâtiments</v>
          </cell>
          <cell r="D162">
            <v>74762.259726433025</v>
          </cell>
          <cell r="E162">
            <v>75713.462236321182</v>
          </cell>
          <cell r="F162">
            <v>68029.614248736165</v>
          </cell>
          <cell r="G162">
            <v>67906.37278867494</v>
          </cell>
          <cell r="H162">
            <v>66699.411597583996</v>
          </cell>
          <cell r="I162">
            <v>66089.136592512325</v>
          </cell>
          <cell r="J162">
            <v>79769.494320132391</v>
          </cell>
          <cell r="K162">
            <v>75579.565381545573</v>
          </cell>
          <cell r="L162">
            <v>68937.719477621111</v>
          </cell>
        </row>
        <row r="163">
          <cell r="A163" t="str">
            <v>G0B</v>
          </cell>
          <cell r="B163" t="str">
            <v>G0B40 : Carrossiers automobiles</v>
          </cell>
          <cell r="C163" t="str">
            <v>216b : Artisans tôliers-carrossiers d’automobiles</v>
          </cell>
          <cell r="D163">
            <v>6594.8665129529063</v>
          </cell>
          <cell r="E163">
            <v>7705.8847841840998</v>
          </cell>
          <cell r="F163">
            <v>5739.4680786174331</v>
          </cell>
          <cell r="G163">
            <v>5721.6443804858764</v>
          </cell>
          <cell r="H163">
            <v>5854.1674439460076</v>
          </cell>
          <cell r="I163">
            <v>4943.793765665614</v>
          </cell>
          <cell r="J163">
            <v>7662.1412416725825</v>
          </cell>
          <cell r="K163">
            <v>6373.8939545709773</v>
          </cell>
          <cell r="L163">
            <v>5748.5643426151564</v>
          </cell>
        </row>
        <row r="164">
          <cell r="A164" t="str">
            <v>G0B</v>
          </cell>
          <cell r="B164" t="str">
            <v>G0B40 : Carrossiers automobiles</v>
          </cell>
          <cell r="C164" t="str">
            <v>634a : Carrossiers d’automobiles qualifiés</v>
          </cell>
          <cell r="D164">
            <v>36519.928566954477</v>
          </cell>
          <cell r="E164">
            <v>33977.983249872101</v>
          </cell>
          <cell r="F164">
            <v>37081.413028726405</v>
          </cell>
          <cell r="G164">
            <v>41945.936926615279</v>
          </cell>
          <cell r="H164">
            <v>36804.320693971044</v>
          </cell>
          <cell r="I164">
            <v>44552.02038714847</v>
          </cell>
          <cell r="J164">
            <v>39353.736786695306</v>
          </cell>
          <cell r="K164">
            <v>32735.312261768846</v>
          </cell>
          <cell r="L164">
            <v>37470.73665239929</v>
          </cell>
        </row>
        <row r="165">
          <cell r="A165" t="str">
            <v>G0B</v>
          </cell>
          <cell r="B165" t="str">
            <v>G0B41 : Mécaniciens et élect. de véhicules</v>
          </cell>
          <cell r="C165" t="str">
            <v>212a : Artisans mécaniciens en machines agricoles</v>
          </cell>
          <cell r="D165">
            <v>6482.6268034574377</v>
          </cell>
          <cell r="E165">
            <v>9789.8656453693238</v>
          </cell>
          <cell r="F165">
            <v>6560.8357365549336</v>
          </cell>
          <cell r="G165">
            <v>5089.5401675945859</v>
          </cell>
          <cell r="H165">
            <v>3643.668710262345</v>
          </cell>
          <cell r="I165">
            <v>4724.8849908749507</v>
          </cell>
          <cell r="J165">
            <v>7500.5352992279786</v>
          </cell>
          <cell r="K165">
            <v>4567.3637760006559</v>
          </cell>
          <cell r="L165">
            <v>7379.9813351436787</v>
          </cell>
        </row>
        <row r="166">
          <cell r="A166" t="str">
            <v>G0B</v>
          </cell>
          <cell r="B166" t="str">
            <v>G0B41 : Mécaniciens et élect. de véhicules</v>
          </cell>
          <cell r="C166" t="str">
            <v>216a : Artisans mécaniciens réparateurs d’automobiles</v>
          </cell>
          <cell r="D166">
            <v>43015.356299128405</v>
          </cell>
          <cell r="E166">
            <v>32515.617805329472</v>
          </cell>
          <cell r="F166">
            <v>37768.711667900629</v>
          </cell>
          <cell r="G166">
            <v>38900.287050986422</v>
          </cell>
          <cell r="H166">
            <v>39331.479887437759</v>
          </cell>
          <cell r="I166">
            <v>56163.930544649316</v>
          </cell>
          <cell r="J166">
            <v>45636.59279201043</v>
          </cell>
          <cell r="K166">
            <v>40298.09722333432</v>
          </cell>
          <cell r="L166">
            <v>43111.378882040452</v>
          </cell>
        </row>
        <row r="167">
          <cell r="A167" t="str">
            <v>G0B</v>
          </cell>
          <cell r="B167" t="str">
            <v>G0B41 : Mécaniciens et élect. de véhicules</v>
          </cell>
          <cell r="C167" t="str">
            <v>633c : Électriciens, électroniciens qualifiés en maintenance entretien, réparation : automobile</v>
          </cell>
          <cell r="D167">
            <v>1596.2054036151731</v>
          </cell>
          <cell r="E167">
            <v>7074.0807722809432</v>
          </cell>
          <cell r="F167">
            <v>6382.2998363772176</v>
          </cell>
          <cell r="G167">
            <v>3070.8731769463097</v>
          </cell>
          <cell r="H167">
            <v>2947.5646898769683</v>
          </cell>
          <cell r="I167">
            <v>667.92001309139675</v>
          </cell>
          <cell r="J167">
            <v>2048.6737956340985</v>
          </cell>
          <cell r="K167">
            <v>2162.8170170487369</v>
          </cell>
          <cell r="L167">
            <v>577.12539816268304</v>
          </cell>
        </row>
        <row r="168">
          <cell r="A168" t="str">
            <v>G0B</v>
          </cell>
          <cell r="B168" t="str">
            <v>G0B41 : Mécaniciens et élect. de véhicules</v>
          </cell>
          <cell r="C168" t="str">
            <v>634c : Mécaniciens qualifiés en maintenance, entretien, réparation : automobile</v>
          </cell>
          <cell r="D168">
            <v>99033.66474743346</v>
          </cell>
          <cell r="E168">
            <v>115241.79353052027</v>
          </cell>
          <cell r="F168">
            <v>123205.08181001038</v>
          </cell>
          <cell r="G168">
            <v>130330.51823769904</v>
          </cell>
          <cell r="H168">
            <v>130763.07795028157</v>
          </cell>
          <cell r="I168">
            <v>116477.41350149849</v>
          </cell>
          <cell r="J168">
            <v>108091.66052603793</v>
          </cell>
          <cell r="K168">
            <v>95429.768932443025</v>
          </cell>
          <cell r="L168">
            <v>93579.564783819398</v>
          </cell>
        </row>
        <row r="169">
          <cell r="A169" t="str">
            <v>G1Z</v>
          </cell>
          <cell r="B169" t="str">
            <v>G1Z70 : Tech. et AM maintenance env.</v>
          </cell>
          <cell r="C169" t="str">
            <v>477b : Techniciens d’installation et de maintenance des équipements industriels</v>
          </cell>
          <cell r="D169">
            <v>47315.794810571824</v>
          </cell>
          <cell r="E169">
            <v>46822.370440413441</v>
          </cell>
          <cell r="F169">
            <v>60072.274206869297</v>
          </cell>
          <cell r="G169">
            <v>72013.427221105943</v>
          </cell>
          <cell r="H169">
            <v>64730.462738046604</v>
          </cell>
          <cell r="I169">
            <v>54429.061803011413</v>
          </cell>
          <cell r="J169">
            <v>35150.131552779945</v>
          </cell>
          <cell r="K169">
            <v>47455.038837491833</v>
          </cell>
          <cell r="L169">
            <v>59342.214041443687</v>
          </cell>
        </row>
        <row r="170">
          <cell r="A170" t="str">
            <v>G1Z</v>
          </cell>
          <cell r="B170" t="str">
            <v>G1Z70 : Tech. et AM maintenance env.</v>
          </cell>
          <cell r="C170" t="str">
            <v>477c : Techniciens d’installation et de maintenance des équipements non industriels</v>
          </cell>
          <cell r="D170">
            <v>107932.63278634883</v>
          </cell>
          <cell r="E170">
            <v>95090.886361078359</v>
          </cell>
          <cell r="F170">
            <v>90532.0344526564</v>
          </cell>
          <cell r="G170">
            <v>83135.695429302374</v>
          </cell>
          <cell r="H170">
            <v>93216.578657415492</v>
          </cell>
          <cell r="I170">
            <v>82264.829873089126</v>
          </cell>
          <cell r="J170">
            <v>111842.10252437838</v>
          </cell>
          <cell r="K170">
            <v>114380.21116976325</v>
          </cell>
          <cell r="L170">
            <v>97575.584664904862</v>
          </cell>
        </row>
        <row r="171">
          <cell r="A171" t="str">
            <v>G1Z</v>
          </cell>
          <cell r="B171" t="str">
            <v>G1Z70 : Tech. et AM maintenance env.</v>
          </cell>
          <cell r="C171" t="str">
            <v>477d : Techniciens de l’environnement et du traitement des pollutions</v>
          </cell>
          <cell r="D171">
            <v>11942.536746016865</v>
          </cell>
          <cell r="E171">
            <v>8961.6000142727644</v>
          </cell>
          <cell r="F171">
            <v>7463.9675800667337</v>
          </cell>
          <cell r="G171">
            <v>8817.767280012722</v>
          </cell>
          <cell r="H171">
            <v>12099.398169727949</v>
          </cell>
          <cell r="I171">
            <v>11779.183274906403</v>
          </cell>
          <cell r="J171">
            <v>10155.414914236431</v>
          </cell>
          <cell r="K171">
            <v>9783.6245550047206</v>
          </cell>
          <cell r="L171">
            <v>15888.570768809446</v>
          </cell>
        </row>
        <row r="172">
          <cell r="A172" t="str">
            <v>G1Z</v>
          </cell>
          <cell r="B172" t="str">
            <v>G1Z70 : Tech. et AM maintenance env.</v>
          </cell>
          <cell r="C172" t="str">
            <v>486a : Agents de maîtrise en maintenance, installation en électricité, électromécanique et électronique</v>
          </cell>
          <cell r="D172">
            <v>39413.555224020958</v>
          </cell>
          <cell r="E172">
            <v>52718.568877463127</v>
          </cell>
          <cell r="F172">
            <v>47091.321702339905</v>
          </cell>
          <cell r="G172">
            <v>47977.233875446429</v>
          </cell>
          <cell r="H172">
            <v>44806.506295822015</v>
          </cell>
          <cell r="I172">
            <v>36173.602023270782</v>
          </cell>
          <cell r="J172">
            <v>31199.779031025806</v>
          </cell>
          <cell r="K172">
            <v>35923.061667836817</v>
          </cell>
          <cell r="L172">
            <v>51117.824973200237</v>
          </cell>
        </row>
        <row r="173">
          <cell r="A173" t="str">
            <v>G1Z</v>
          </cell>
          <cell r="B173" t="str">
            <v>G1Z70 : Tech. et AM maintenance env.</v>
          </cell>
          <cell r="C173" t="str">
            <v>486d : Agents de maîtrise en maintenance, installation en mécanique</v>
          </cell>
          <cell r="D173">
            <v>61384.747832135334</v>
          </cell>
          <cell r="E173">
            <v>56204.487575534062</v>
          </cell>
          <cell r="F173">
            <v>59115.112001630783</v>
          </cell>
          <cell r="G173">
            <v>47991.516328651247</v>
          </cell>
          <cell r="H173">
            <v>52084.586894145039</v>
          </cell>
          <cell r="I173">
            <v>58824.733407400054</v>
          </cell>
          <cell r="J173">
            <v>60049.278744137002</v>
          </cell>
          <cell r="K173">
            <v>62798.899533301723</v>
          </cell>
          <cell r="L173">
            <v>61306.065218967284</v>
          </cell>
        </row>
        <row r="174">
          <cell r="A174" t="str">
            <v>G1Z</v>
          </cell>
          <cell r="B174" t="str">
            <v>G1Z71 : Techniciens experts</v>
          </cell>
          <cell r="C174" t="str">
            <v>479b : Experts salariés ou indépendants de niveau technicien, techniciens divers</v>
          </cell>
          <cell r="D174">
            <v>129316.5115208169</v>
          </cell>
          <cell r="E174">
            <v>100269.10768945211</v>
          </cell>
          <cell r="F174">
            <v>101718.92123879021</v>
          </cell>
          <cell r="G174">
            <v>102643.07408298361</v>
          </cell>
          <cell r="H174">
            <v>102433.44396512069</v>
          </cell>
          <cell r="I174">
            <v>120358.97010084589</v>
          </cell>
          <cell r="J174">
            <v>132198.78747712108</v>
          </cell>
          <cell r="K174">
            <v>126694.47733449849</v>
          </cell>
          <cell r="L174">
            <v>129056.26975083112</v>
          </cell>
        </row>
        <row r="175">
          <cell r="A175" t="str">
            <v>G1Z</v>
          </cell>
          <cell r="B175" t="str">
            <v>G1Z80 : Agents de maîtrise en entretien</v>
          </cell>
          <cell r="C175" t="str">
            <v>486e : Agents de maîtrise en entretien général, installation, travaux neufs</v>
          </cell>
          <cell r="D175">
            <v>19027.256242714724</v>
          </cell>
          <cell r="E175">
            <v>25728.429625115135</v>
          </cell>
          <cell r="F175">
            <v>22350.7604781359</v>
          </cell>
          <cell r="G175">
            <v>15479.968683479005</v>
          </cell>
          <cell r="H175">
            <v>19247.878494935616</v>
          </cell>
          <cell r="I175">
            <v>20292.315644757418</v>
          </cell>
          <cell r="J175">
            <v>18586.667459729026</v>
          </cell>
          <cell r="K175">
            <v>20794.597885838528</v>
          </cell>
          <cell r="L175">
            <v>17700.503382576615</v>
          </cell>
        </row>
        <row r="176">
          <cell r="A176" t="str">
            <v>H0Z</v>
          </cell>
          <cell r="B176" t="str">
            <v>H0Z90 : Ingénieurs et cadres de production</v>
          </cell>
          <cell r="C176" t="str">
            <v>380a : Directeurs techniques des grandes entreprises</v>
          </cell>
          <cell r="D176">
            <v>6198.5642485522376</v>
          </cell>
          <cell r="E176">
            <v>4486.8811902572734</v>
          </cell>
          <cell r="F176">
            <v>2868.3402586495577</v>
          </cell>
          <cell r="G176">
            <v>4066.5189426486377</v>
          </cell>
          <cell r="H176">
            <v>5607.7668823070007</v>
          </cell>
          <cell r="I176">
            <v>5735.6949311417766</v>
          </cell>
          <cell r="J176">
            <v>7202.7915270334897</v>
          </cell>
          <cell r="K176">
            <v>4183.2569996733328</v>
          </cell>
          <cell r="L176">
            <v>7209.6442189498903</v>
          </cell>
        </row>
        <row r="177">
          <cell r="A177" t="str">
            <v>H0Z</v>
          </cell>
          <cell r="B177" t="str">
            <v>H0Z90 : Ingénieurs et cadres de production</v>
          </cell>
          <cell r="C177" t="str">
            <v>383b : Ingénieurs et cadres de fabrication en matériel électrique, électronique</v>
          </cell>
          <cell r="D177">
            <v>31325.536784312062</v>
          </cell>
          <cell r="E177">
            <v>11943.855217241093</v>
          </cell>
          <cell r="F177">
            <v>19772.144595161004</v>
          </cell>
          <cell r="G177">
            <v>15994.211849600968</v>
          </cell>
          <cell r="H177">
            <v>17974.207533432498</v>
          </cell>
          <cell r="I177">
            <v>23102.618084675374</v>
          </cell>
          <cell r="J177">
            <v>34791.741926540242</v>
          </cell>
          <cell r="K177">
            <v>29736.452215532307</v>
          </cell>
          <cell r="L177">
            <v>29448.416210863637</v>
          </cell>
        </row>
        <row r="178">
          <cell r="A178" t="str">
            <v>H0Z</v>
          </cell>
          <cell r="B178" t="str">
            <v>H0Z90 : Ingénieurs et cadres de production</v>
          </cell>
          <cell r="C178" t="str">
            <v>384b : Ingénieurs et cadres de fabrication en mécanique et travail des métaux</v>
          </cell>
          <cell r="D178">
            <v>40712.009739564797</v>
          </cell>
          <cell r="E178">
            <v>40126.436383904176</v>
          </cell>
          <cell r="F178">
            <v>39321.73716366812</v>
          </cell>
          <cell r="G178">
            <v>45147.669975658755</v>
          </cell>
          <cell r="H178">
            <v>38013.400535646826</v>
          </cell>
          <cell r="I178">
            <v>34081.35063065448</v>
          </cell>
          <cell r="J178">
            <v>39468.503796021156</v>
          </cell>
          <cell r="K178">
            <v>43256.610963473409</v>
          </cell>
          <cell r="L178">
            <v>39410.914459199841</v>
          </cell>
        </row>
        <row r="179">
          <cell r="A179" t="str">
            <v>H0Z</v>
          </cell>
          <cell r="B179" t="str">
            <v>H0Z90 : Ingénieurs et cadres de production</v>
          </cell>
          <cell r="C179" t="str">
            <v>385b : Ingénieurs et cadres de fabrication des industries de transformation</v>
          </cell>
          <cell r="D179">
            <v>24460.429269446311</v>
          </cell>
          <cell r="E179">
            <v>22614.268949775691</v>
          </cell>
          <cell r="F179">
            <v>28773.055371532238</v>
          </cell>
          <cell r="G179">
            <v>33270.067716509897</v>
          </cell>
          <cell r="H179">
            <v>29629.139806890471</v>
          </cell>
          <cell r="I179">
            <v>21671.905790255074</v>
          </cell>
          <cell r="J179">
            <v>22408.519328915907</v>
          </cell>
          <cell r="K179">
            <v>26971.941166857847</v>
          </cell>
          <cell r="L179">
            <v>24000.827312565179</v>
          </cell>
        </row>
        <row r="180">
          <cell r="A180" t="str">
            <v>H0Z</v>
          </cell>
          <cell r="B180" t="str">
            <v>H0Z90 : Ingénieurs et cadres de production</v>
          </cell>
          <cell r="C180" t="str">
            <v>386d : Ingénieurs et cadres de la production et de la distribution d’énergie, eau</v>
          </cell>
          <cell r="D180">
            <v>13394.006853423516</v>
          </cell>
          <cell r="E180">
            <v>12632.524347542132</v>
          </cell>
          <cell r="F180">
            <v>14264.420172650312</v>
          </cell>
          <cell r="G180">
            <v>10727.707024552916</v>
          </cell>
          <cell r="H180">
            <v>14351.438793369265</v>
          </cell>
          <cell r="I180">
            <v>12140.048109438914</v>
          </cell>
          <cell r="J180">
            <v>10033.049749596774</v>
          </cell>
          <cell r="K180">
            <v>14641.834282946644</v>
          </cell>
          <cell r="L180">
            <v>15507.136527727129</v>
          </cell>
        </row>
        <row r="181">
          <cell r="A181" t="str">
            <v>H0Z</v>
          </cell>
          <cell r="B181" t="str">
            <v>H0Z90 : Ingénieurs et cadres de production</v>
          </cell>
          <cell r="C181" t="str">
            <v>386e : Ingénieurs et cadres de fabrication des autres industries</v>
          </cell>
          <cell r="D181">
            <v>5470.4828213894207</v>
          </cell>
          <cell r="E181">
            <v>2046.3785712812239</v>
          </cell>
          <cell r="F181">
            <v>3489.466900054384</v>
          </cell>
          <cell r="G181">
            <v>6333.9541096807025</v>
          </cell>
          <cell r="H181">
            <v>3724.3664863672866</v>
          </cell>
          <cell r="I181">
            <v>2088.8600682957799</v>
          </cell>
          <cell r="J181">
            <v>7320.8487256520584</v>
          </cell>
          <cell r="K181">
            <v>4260.4662742300025</v>
          </cell>
          <cell r="L181">
            <v>4830.1334642862012</v>
          </cell>
        </row>
        <row r="182">
          <cell r="A182" t="str">
            <v>H0Z</v>
          </cell>
          <cell r="B182" t="str">
            <v>H0Z91 : Cad techniques maintenance env.</v>
          </cell>
          <cell r="C182" t="str">
            <v>387e : Ingénieurs et cadres de la maintenance, de l’entretien et des travaux neufs</v>
          </cell>
          <cell r="D182">
            <v>32410.717670679587</v>
          </cell>
          <cell r="E182">
            <v>20279.714622478477</v>
          </cell>
          <cell r="F182">
            <v>28903.245541293236</v>
          </cell>
          <cell r="G182">
            <v>29725.531794820672</v>
          </cell>
          <cell r="H182">
            <v>34620.959626884651</v>
          </cell>
          <cell r="I182">
            <v>29388.082420392868</v>
          </cell>
          <cell r="J182">
            <v>25274.513907808443</v>
          </cell>
          <cell r="K182">
            <v>32222.553224635292</v>
          </cell>
          <cell r="L182">
            <v>39735.085879595026</v>
          </cell>
        </row>
        <row r="183">
          <cell r="A183" t="str">
            <v>H0Z</v>
          </cell>
          <cell r="B183" t="str">
            <v>H0Z91 : Cad techniques maintenance env.</v>
          </cell>
          <cell r="C183" t="str">
            <v>387f : Ingénieurs et cadres techniques de l’environnement</v>
          </cell>
          <cell r="D183">
            <v>12223.087334701568</v>
          </cell>
          <cell r="E183">
            <v>4786.8290425501336</v>
          </cell>
          <cell r="F183">
            <v>7237.8379225568679</v>
          </cell>
          <cell r="G183">
            <v>12136.886370256896</v>
          </cell>
          <cell r="H183">
            <v>11674.102929058859</v>
          </cell>
          <cell r="I183">
            <v>6516.3061532696265</v>
          </cell>
          <cell r="J183">
            <v>11186.527230346283</v>
          </cell>
          <cell r="K183">
            <v>10703.866903004126</v>
          </cell>
          <cell r="L183">
            <v>14778.867870754295</v>
          </cell>
        </row>
        <row r="184">
          <cell r="A184" t="str">
            <v>H0Z</v>
          </cell>
          <cell r="B184" t="str">
            <v>H0Z92 : Ingénieurs méthodes et contrôle qualité</v>
          </cell>
          <cell r="C184" t="str">
            <v>387c : Ingénieurs et cadres des méthodes de production</v>
          </cell>
          <cell r="D184">
            <v>6843.678463358141</v>
          </cell>
          <cell r="E184">
            <v>9419.1131291863439</v>
          </cell>
          <cell r="F184">
            <v>8735.581264731738</v>
          </cell>
          <cell r="G184">
            <v>4617.7741059344162</v>
          </cell>
          <cell r="H184">
            <v>5049.8207144708431</v>
          </cell>
          <cell r="I184">
            <v>3712.3626735271368</v>
          </cell>
          <cell r="J184">
            <v>3625.3562943296565</v>
          </cell>
          <cell r="K184">
            <v>7981.1076727016398</v>
          </cell>
          <cell r="L184">
            <v>8924.571423043124</v>
          </cell>
        </row>
        <row r="185">
          <cell r="A185" t="str">
            <v>H0Z</v>
          </cell>
          <cell r="B185" t="str">
            <v>H0Z92 : Ingénieurs méthodes et contrôle qualité</v>
          </cell>
          <cell r="C185" t="str">
            <v>387d : Ingénieurs et cadres du contrôle-qualité</v>
          </cell>
          <cell r="D185">
            <v>62913.503678908812</v>
          </cell>
          <cell r="E185">
            <v>67189.736991512662</v>
          </cell>
          <cell r="F185">
            <v>70411.145936918707</v>
          </cell>
          <cell r="G185">
            <v>59041.886186976823</v>
          </cell>
          <cell r="H185">
            <v>64260.827567691544</v>
          </cell>
          <cell r="I185">
            <v>76475.928547575502</v>
          </cell>
          <cell r="J185">
            <v>72491.83263190274</v>
          </cell>
          <cell r="K185">
            <v>58917.663711267887</v>
          </cell>
          <cell r="L185">
            <v>57331.014693555808</v>
          </cell>
        </row>
        <row r="186">
          <cell r="A186" t="str">
            <v>J0Z</v>
          </cell>
          <cell r="B186" t="str">
            <v>J0Z20 : ONQ emballage, manutentionnaires</v>
          </cell>
          <cell r="C186" t="str">
            <v>676a : Manutentionnaires non qualifiés</v>
          </cell>
          <cell r="D186">
            <v>170604.99062726731</v>
          </cell>
          <cell r="E186">
            <v>202255.16130367992</v>
          </cell>
          <cell r="F186">
            <v>213012.33582579548</v>
          </cell>
          <cell r="G186">
            <v>212309.74472113105</v>
          </cell>
          <cell r="H186">
            <v>174752.4473681103</v>
          </cell>
          <cell r="I186">
            <v>187449.35923526424</v>
          </cell>
          <cell r="J186">
            <v>175904.17648143857</v>
          </cell>
          <cell r="K186">
            <v>173604.74998222047</v>
          </cell>
          <cell r="L186">
            <v>162306.04541814292</v>
          </cell>
        </row>
        <row r="187">
          <cell r="A187" t="str">
            <v>J0Z</v>
          </cell>
          <cell r="B187" t="str">
            <v>J0Z20 : ONQ emballage, manutentionnaires</v>
          </cell>
          <cell r="C187" t="str">
            <v>676b : Déménageurs (hors chauffeurs-déménageurs), non qualifiés</v>
          </cell>
          <cell r="D187">
            <v>5760.7115766332063</v>
          </cell>
          <cell r="E187">
            <v>4425.0672559876421</v>
          </cell>
          <cell r="F187">
            <v>7610.8534873970502</v>
          </cell>
          <cell r="G187">
            <v>6736.0852223507454</v>
          </cell>
          <cell r="H187">
            <v>6416.8372390412678</v>
          </cell>
          <cell r="I187">
            <v>7444.6200870501798</v>
          </cell>
          <cell r="J187">
            <v>6540.7718590034901</v>
          </cell>
          <cell r="K187">
            <v>5582.0608473823204</v>
          </cell>
          <cell r="L187">
            <v>5159.3020235138092</v>
          </cell>
        </row>
        <row r="188">
          <cell r="A188" t="str">
            <v>J0Z</v>
          </cell>
          <cell r="B188" t="str">
            <v>J0Z20 : ONQ emballage, manutentionnaires</v>
          </cell>
          <cell r="C188" t="str">
            <v>676c : Ouvriers du tri, de l’emballage, de l’expédition, non qualifiés</v>
          </cell>
          <cell r="D188">
            <v>151091.15730704318</v>
          </cell>
          <cell r="E188">
            <v>175835.44018005018</v>
          </cell>
          <cell r="F188">
            <v>167692.47151664938</v>
          </cell>
          <cell r="G188">
            <v>179537.62419693425</v>
          </cell>
          <cell r="H188">
            <v>179803.53264790596</v>
          </cell>
          <cell r="I188">
            <v>153663.7209594184</v>
          </cell>
          <cell r="J188">
            <v>159380.84596895642</v>
          </cell>
          <cell r="K188">
            <v>141284.02696511432</v>
          </cell>
          <cell r="L188">
            <v>152608.59898705874</v>
          </cell>
        </row>
        <row r="189">
          <cell r="A189" t="str">
            <v>J0Z</v>
          </cell>
          <cell r="B189" t="str">
            <v>J0Z20 : ONQ emballage, manutentionnaires</v>
          </cell>
          <cell r="C189" t="str">
            <v>676d : Agents non qualifiés des services d’exploitation des transports</v>
          </cell>
          <cell r="D189">
            <v>10127.224965482055</v>
          </cell>
          <cell r="E189">
            <v>7595.2428532841395</v>
          </cell>
          <cell r="F189">
            <v>8835.3462485069031</v>
          </cell>
          <cell r="G189">
            <v>10097.365524949531</v>
          </cell>
          <cell r="H189">
            <v>9495.6568100867808</v>
          </cell>
          <cell r="I189">
            <v>16997.957637172502</v>
          </cell>
          <cell r="J189">
            <v>11061.248000626847</v>
          </cell>
          <cell r="K189">
            <v>7885.3688160678084</v>
          </cell>
          <cell r="L189">
            <v>11435.058079751512</v>
          </cell>
        </row>
        <row r="190">
          <cell r="A190" t="str">
            <v>J1Z</v>
          </cell>
          <cell r="B190" t="str">
            <v>J1Z40 : OQ magasinage manutention</v>
          </cell>
          <cell r="C190" t="str">
            <v>652a : Ouvriers qualifiés de la manutention, conducteurs de chariots élévateurs, caristes</v>
          </cell>
          <cell r="D190">
            <v>131407.47029840678</v>
          </cell>
          <cell r="E190">
            <v>131311.74282274791</v>
          </cell>
          <cell r="F190">
            <v>134565.61638736684</v>
          </cell>
          <cell r="G190">
            <v>135627.25312204883</v>
          </cell>
          <cell r="H190">
            <v>133577.85463041245</v>
          </cell>
          <cell r="I190">
            <v>156941.4219096108</v>
          </cell>
          <cell r="J190">
            <v>147345.71582846603</v>
          </cell>
          <cell r="K190">
            <v>127904.51756608646</v>
          </cell>
          <cell r="L190">
            <v>118972.17750066787</v>
          </cell>
        </row>
        <row r="191">
          <cell r="A191" t="str">
            <v>J1Z</v>
          </cell>
          <cell r="B191" t="str">
            <v>J1Z40 : OQ magasinage manutention</v>
          </cell>
          <cell r="C191" t="str">
            <v>652b : Dockers</v>
          </cell>
          <cell r="D191">
            <v>4411.16456974622</v>
          </cell>
          <cell r="E191">
            <v>5888.3366033892235</v>
          </cell>
          <cell r="F191">
            <v>7207.139062847139</v>
          </cell>
          <cell r="G191">
            <v>4794.6203580310621</v>
          </cell>
          <cell r="H191">
            <v>4821.898373495188</v>
          </cell>
          <cell r="I191">
            <v>4488.4524314461141</v>
          </cell>
          <cell r="J191">
            <v>4064.3265712753923</v>
          </cell>
          <cell r="K191">
            <v>4505.8733008532772</v>
          </cell>
          <cell r="L191">
            <v>4663.2938371099908</v>
          </cell>
        </row>
        <row r="192">
          <cell r="A192" t="str">
            <v>J1Z</v>
          </cell>
          <cell r="B192" t="str">
            <v>J1Z40 : OQ magasinage manutention</v>
          </cell>
          <cell r="C192" t="str">
            <v>653a : Magasiniers qualifiés</v>
          </cell>
          <cell r="D192">
            <v>232568.01392786973</v>
          </cell>
          <cell r="E192">
            <v>239060.23287919542</v>
          </cell>
          <cell r="F192">
            <v>255092.74224089205</v>
          </cell>
          <cell r="G192">
            <v>239555.60700402159</v>
          </cell>
          <cell r="H192">
            <v>229717.0447138265</v>
          </cell>
          <cell r="I192">
            <v>231628.18069605026</v>
          </cell>
          <cell r="J192">
            <v>232515.40746059755</v>
          </cell>
          <cell r="K192">
            <v>237014.87996594849</v>
          </cell>
          <cell r="L192">
            <v>228173.7543570631</v>
          </cell>
        </row>
        <row r="193">
          <cell r="A193" t="str">
            <v>J1Z</v>
          </cell>
          <cell r="B193" t="str">
            <v>J1Z80 : Responsables magasinage</v>
          </cell>
          <cell r="C193" t="str">
            <v>487a : Responsables d’entrepôt, de magasinage</v>
          </cell>
          <cell r="D193">
            <v>49430.20377916631</v>
          </cell>
          <cell r="E193">
            <v>52889.709090922966</v>
          </cell>
          <cell r="F193">
            <v>46096.336869703904</v>
          </cell>
          <cell r="G193">
            <v>36606.597996245473</v>
          </cell>
          <cell r="H193">
            <v>33417.941746771408</v>
          </cell>
          <cell r="I193">
            <v>38487.207996434023</v>
          </cell>
          <cell r="J193">
            <v>52887.955827681828</v>
          </cell>
          <cell r="K193">
            <v>46389.111391297825</v>
          </cell>
          <cell r="L193">
            <v>49013.544118519305</v>
          </cell>
        </row>
        <row r="194">
          <cell r="A194" t="str">
            <v>J1Z</v>
          </cell>
          <cell r="B194" t="str">
            <v>J1Z80 : Responsables magasinage</v>
          </cell>
          <cell r="C194" t="str">
            <v>487b : Responsables du tri, de l’emballage, de l’expédition et autres responsables de la manutention</v>
          </cell>
          <cell r="D194">
            <v>31408.91570659737</v>
          </cell>
          <cell r="E194">
            <v>27327.666804123375</v>
          </cell>
          <cell r="F194">
            <v>33112.405215497791</v>
          </cell>
          <cell r="G194">
            <v>25722.885385811358</v>
          </cell>
          <cell r="H194">
            <v>33699.368277336318</v>
          </cell>
          <cell r="I194">
            <v>32496.753917833368</v>
          </cell>
          <cell r="J194">
            <v>27111.930560102497</v>
          </cell>
          <cell r="K194">
            <v>32635.655958639854</v>
          </cell>
          <cell r="L194">
            <v>34479.160601049763</v>
          </cell>
        </row>
        <row r="195">
          <cell r="A195" t="str">
            <v>J3Z</v>
          </cell>
          <cell r="B195" t="str">
            <v>J3Z40 : Cond. véhicules légers</v>
          </cell>
          <cell r="C195" t="str">
            <v>217a : Conducteurs de taxis, ambulanciers et autres artisans du transport 0 à 9 salariés</v>
          </cell>
          <cell r="D195">
            <v>37595.630552056922</v>
          </cell>
          <cell r="E195">
            <v>21780.999733390214</v>
          </cell>
          <cell r="F195">
            <v>25081.379617245751</v>
          </cell>
          <cell r="G195">
            <v>36457.887613679952</v>
          </cell>
          <cell r="H195">
            <v>31598.957579016962</v>
          </cell>
          <cell r="I195">
            <v>31942.924093353355</v>
          </cell>
          <cell r="J195">
            <v>35647.968887375006</v>
          </cell>
          <cell r="K195">
            <v>39878.183467780676</v>
          </cell>
          <cell r="L195">
            <v>37260.739301015092</v>
          </cell>
        </row>
        <row r="196">
          <cell r="A196" t="str">
            <v>J3Z</v>
          </cell>
          <cell r="B196" t="str">
            <v>J3Z40 : Cond. véhicules légers</v>
          </cell>
          <cell r="C196" t="str">
            <v>526e : Ambulanciers salariés (du secteur public ou du secteur privé)</v>
          </cell>
          <cell r="D196">
            <v>51422.648234029672</v>
          </cell>
          <cell r="E196">
            <v>38339.485766879414</v>
          </cell>
          <cell r="F196">
            <v>40661.681513508018</v>
          </cell>
          <cell r="G196">
            <v>44065.519148775726</v>
          </cell>
          <cell r="H196">
            <v>39839.605888218452</v>
          </cell>
          <cell r="I196">
            <v>41181.244092375462</v>
          </cell>
          <cell r="J196">
            <v>46190.603535450638</v>
          </cell>
          <cell r="K196">
            <v>52646.140065605439</v>
          </cell>
          <cell r="L196">
            <v>55431.201101032944</v>
          </cell>
        </row>
        <row r="197">
          <cell r="A197" t="str">
            <v>J3Z</v>
          </cell>
          <cell r="B197" t="str">
            <v>J3Z40 : Cond. véhicules légers</v>
          </cell>
          <cell r="C197" t="str">
            <v>642a : Conducteurs de taxi (salariés)</v>
          </cell>
          <cell r="D197">
            <v>13185.421283792855</v>
          </cell>
          <cell r="E197">
            <v>5661.5369269792036</v>
          </cell>
          <cell r="F197">
            <v>6227.5875924748789</v>
          </cell>
          <cell r="G197">
            <v>7331.4534674085689</v>
          </cell>
          <cell r="H197">
            <v>8444.969658878701</v>
          </cell>
          <cell r="I197">
            <v>10007.329411994522</v>
          </cell>
          <cell r="J197">
            <v>12770.939150374152</v>
          </cell>
          <cell r="K197">
            <v>9253.9239278658606</v>
          </cell>
          <cell r="L197">
            <v>17531.400773138546</v>
          </cell>
        </row>
        <row r="198">
          <cell r="A198" t="str">
            <v>J3Z</v>
          </cell>
          <cell r="B198" t="str">
            <v>J3Z40 : Cond. véhicules légers</v>
          </cell>
          <cell r="C198" t="str">
            <v>642b : Conducteurs de voiture particulière (salariés)</v>
          </cell>
          <cell r="D198">
            <v>11291.430780042232</v>
          </cell>
          <cell r="E198">
            <v>18154.232980967034</v>
          </cell>
          <cell r="F198">
            <v>15489.312242365855</v>
          </cell>
          <cell r="G198">
            <v>14476.765301653733</v>
          </cell>
          <cell r="H198">
            <v>8776.618949352307</v>
          </cell>
          <cell r="I198">
            <v>6354.0977596188068</v>
          </cell>
          <cell r="J198">
            <v>9003.706847475305</v>
          </cell>
          <cell r="K198">
            <v>14887.94038073396</v>
          </cell>
          <cell r="L198">
            <v>9982.6451119174289</v>
          </cell>
        </row>
        <row r="199">
          <cell r="A199" t="str">
            <v>J3Z</v>
          </cell>
          <cell r="B199" t="str">
            <v>J3Z41 : Cond. transport en commun sur route</v>
          </cell>
          <cell r="C199" t="str">
            <v>641b : Conducteurs de véhicule routier de transport en commun (salariés)</v>
          </cell>
          <cell r="D199">
            <v>107136.38988989899</v>
          </cell>
          <cell r="E199">
            <v>83800.713035029083</v>
          </cell>
          <cell r="F199">
            <v>82326.910998375039</v>
          </cell>
          <cell r="G199">
            <v>87087.585283872599</v>
          </cell>
          <cell r="H199">
            <v>87398.628846385691</v>
          </cell>
          <cell r="I199">
            <v>87958.048794477319</v>
          </cell>
          <cell r="J199">
            <v>106540.12583863815</v>
          </cell>
          <cell r="K199">
            <v>108563.05018855773</v>
          </cell>
          <cell r="L199">
            <v>106305.99364250108</v>
          </cell>
        </row>
        <row r="200">
          <cell r="A200" t="str">
            <v>J3Z</v>
          </cell>
          <cell r="B200" t="str">
            <v>J3Z42 : Cond. livreurs sur courte distance</v>
          </cell>
          <cell r="C200" t="str">
            <v>643a : Conducteurs livreurs, coursiers (salariés)</v>
          </cell>
          <cell r="D200">
            <v>193916.20522099209</v>
          </cell>
          <cell r="E200">
            <v>184737.54462003478</v>
          </cell>
          <cell r="F200">
            <v>202502.86426431494</v>
          </cell>
          <cell r="G200">
            <v>197765.14292947948</v>
          </cell>
          <cell r="H200">
            <v>196173.17969687461</v>
          </cell>
          <cell r="I200">
            <v>218375.36982410646</v>
          </cell>
          <cell r="J200">
            <v>196834.41486136647</v>
          </cell>
          <cell r="K200">
            <v>185589.25126815148</v>
          </cell>
          <cell r="L200">
            <v>199324.9495334583</v>
          </cell>
        </row>
        <row r="201">
          <cell r="A201" t="str">
            <v>J3Z</v>
          </cell>
          <cell r="B201" t="str">
            <v>J3Z42 : Cond. livreurs sur courte distance</v>
          </cell>
          <cell r="C201" t="str">
            <v>644a : Conducteurs de véhicule de ramassage des ordures ménagères</v>
          </cell>
          <cell r="D201">
            <v>10209.565278291471</v>
          </cell>
          <cell r="E201">
            <v>14971.400262354064</v>
          </cell>
          <cell r="F201">
            <v>12696.226791437193</v>
          </cell>
          <cell r="G201">
            <v>11789.381667738375</v>
          </cell>
          <cell r="H201">
            <v>13482.666176579822</v>
          </cell>
          <cell r="I201">
            <v>15429.615941074428</v>
          </cell>
          <cell r="J201">
            <v>10939.657399689369</v>
          </cell>
          <cell r="K201">
            <v>10525.613683464133</v>
          </cell>
          <cell r="L201">
            <v>9163.4247517209114</v>
          </cell>
        </row>
        <row r="202">
          <cell r="A202" t="str">
            <v>J3Z</v>
          </cell>
          <cell r="B202" t="str">
            <v>J3Z43 : Cond. routiers</v>
          </cell>
          <cell r="C202" t="str">
            <v>217b : Artisans déménageurs 0 à 9 salariés</v>
          </cell>
          <cell r="D202">
            <v>260.26691444827111</v>
          </cell>
          <cell r="E202">
            <v>1257.1671991223698</v>
          </cell>
          <cell r="F202">
            <v>1601.3242151559643</v>
          </cell>
          <cell r="G202">
            <v>142.16996621831964</v>
          </cell>
          <cell r="H202">
            <v>1602.7664089871987</v>
          </cell>
          <cell r="I202">
            <v>601.06101741899693</v>
          </cell>
          <cell r="K202">
            <v>302.11795970793918</v>
          </cell>
          <cell r="L202">
            <v>218.41586918860301</v>
          </cell>
        </row>
        <row r="203">
          <cell r="A203" t="str">
            <v>J3Z</v>
          </cell>
          <cell r="B203" t="str">
            <v>J3Z43 : Cond. routiers</v>
          </cell>
          <cell r="C203" t="str">
            <v>218a : Transporteurs indépendants routiers et fluviaux 0 à 9 salariés</v>
          </cell>
          <cell r="D203">
            <v>23438.772197478251</v>
          </cell>
          <cell r="E203">
            <v>23243.631346579983</v>
          </cell>
          <cell r="F203">
            <v>23513.986091849849</v>
          </cell>
          <cell r="G203">
            <v>26215.499355138487</v>
          </cell>
          <cell r="H203">
            <v>26480.128655565495</v>
          </cell>
          <cell r="I203">
            <v>26583.338471001927</v>
          </cell>
          <cell r="J203">
            <v>25637.162075812634</v>
          </cell>
          <cell r="K203">
            <v>21446.738682882384</v>
          </cell>
          <cell r="L203">
            <v>23232.415833739742</v>
          </cell>
        </row>
        <row r="204">
          <cell r="A204" t="str">
            <v>J3Z</v>
          </cell>
          <cell r="B204" t="str">
            <v>J3Z43 : Cond. routiers</v>
          </cell>
          <cell r="C204" t="str">
            <v>641a : Conducteurs routiers et grands routiers (salariés)</v>
          </cell>
          <cell r="D204">
            <v>290359.34749841277</v>
          </cell>
          <cell r="E204">
            <v>307144.90229326463</v>
          </cell>
          <cell r="F204">
            <v>286533.79428049712</v>
          </cell>
          <cell r="G204">
            <v>280760.25146141433</v>
          </cell>
          <cell r="H204">
            <v>313846.68936725945</v>
          </cell>
          <cell r="I204">
            <v>313094.42861524725</v>
          </cell>
          <cell r="J204">
            <v>302355.03852162272</v>
          </cell>
          <cell r="K204">
            <v>284866.54539522593</v>
          </cell>
          <cell r="L204">
            <v>283856.45857838966</v>
          </cell>
        </row>
        <row r="205">
          <cell r="A205" t="str">
            <v>J3Z</v>
          </cell>
          <cell r="B205" t="str">
            <v>J3Z44 : Cond. sur rails et engins de traction</v>
          </cell>
          <cell r="C205" t="str">
            <v>651b : Conducteurs d’engin lourd de manoeuvre</v>
          </cell>
          <cell r="D205">
            <v>3937.4787675428051</v>
          </cell>
          <cell r="E205">
            <v>12063.700497573065</v>
          </cell>
          <cell r="F205">
            <v>11011.379549035226</v>
          </cell>
          <cell r="G205">
            <v>10133.795788463514</v>
          </cell>
          <cell r="H205">
            <v>11107.334753345118</v>
          </cell>
          <cell r="I205">
            <v>13806.140118421023</v>
          </cell>
          <cell r="J205">
            <v>3900.2324309190535</v>
          </cell>
          <cell r="K205">
            <v>5082.3636601885164</v>
          </cell>
          <cell r="L205">
            <v>2829.8402115208455</v>
          </cell>
        </row>
        <row r="206">
          <cell r="A206" t="str">
            <v>J3Z</v>
          </cell>
          <cell r="B206" t="str">
            <v>J3Z44 : Cond. sur rails et engins de traction</v>
          </cell>
          <cell r="C206" t="str">
            <v>654a : Conducteurs qualifiés d’engins de transport guidés</v>
          </cell>
          <cell r="D206">
            <v>20752.046812697259</v>
          </cell>
          <cell r="E206">
            <v>22729.220738940479</v>
          </cell>
          <cell r="F206">
            <v>22138.575371372208</v>
          </cell>
          <cell r="G206">
            <v>21810.904395678917</v>
          </cell>
          <cell r="H206">
            <v>21630.758718022527</v>
          </cell>
          <cell r="I206">
            <v>19132.226952497036</v>
          </cell>
          <cell r="J206">
            <v>25248.977539617226</v>
          </cell>
          <cell r="K206">
            <v>21282.741433278508</v>
          </cell>
          <cell r="L206">
            <v>15724.421465196041</v>
          </cell>
        </row>
        <row r="207">
          <cell r="A207" t="str">
            <v>J4Z</v>
          </cell>
          <cell r="B207" t="str">
            <v>J4Z40 : Agts d'exploitation des transports</v>
          </cell>
          <cell r="C207" t="str">
            <v>655a : Autres agents et Ouvriers qualifiés (sédentaires) des services d’exploitation des transports</v>
          </cell>
          <cell r="D207">
            <v>21321.699709561606</v>
          </cell>
          <cell r="E207">
            <v>25199.368061351091</v>
          </cell>
          <cell r="F207">
            <v>30986.958062140329</v>
          </cell>
          <cell r="G207">
            <v>30111.609084591437</v>
          </cell>
          <cell r="H207">
            <v>26946.92371882873</v>
          </cell>
          <cell r="I207">
            <v>22877.214859554333</v>
          </cell>
          <cell r="J207">
            <v>28502.56417513801</v>
          </cell>
          <cell r="K207">
            <v>17728.543247392448</v>
          </cell>
          <cell r="L207">
            <v>17733.991706154349</v>
          </cell>
        </row>
        <row r="208">
          <cell r="A208" t="str">
            <v>J4Z</v>
          </cell>
          <cell r="B208" t="str">
            <v>J4Z60 : Contrôleurs des transports</v>
          </cell>
          <cell r="C208" t="str">
            <v>546a : Contrôleurs des transports (personnels roulants)</v>
          </cell>
          <cell r="D208">
            <v>5316.8891471100042</v>
          </cell>
          <cell r="E208">
            <v>4154.8696557925696</v>
          </cell>
          <cell r="F208">
            <v>6083.9649015197701</v>
          </cell>
          <cell r="G208">
            <v>5654.9242254592536</v>
          </cell>
          <cell r="H208">
            <v>5948.6750380709736</v>
          </cell>
          <cell r="I208">
            <v>9316.9329635792128</v>
          </cell>
          <cell r="J208">
            <v>4873.7708726891497</v>
          </cell>
          <cell r="K208">
            <v>5461.4686858106579</v>
          </cell>
          <cell r="L208">
            <v>5615.4278828302031</v>
          </cell>
        </row>
        <row r="209">
          <cell r="A209" t="str">
            <v>J4Z</v>
          </cell>
          <cell r="B209" t="str">
            <v>J4Z80 : Responsables logistiques (non cadres)</v>
          </cell>
          <cell r="C209" t="str">
            <v>466c : Responsables d’exploitation des transports de voyageurs et de marchandises (non cadres)</v>
          </cell>
          <cell r="D209">
            <v>45664.391926657314</v>
          </cell>
          <cell r="E209">
            <v>38912.16535037251</v>
          </cell>
          <cell r="F209">
            <v>45080.700881092394</v>
          </cell>
          <cell r="G209">
            <v>40717.110596379622</v>
          </cell>
          <cell r="H209">
            <v>44405.36099704435</v>
          </cell>
          <cell r="I209">
            <v>42002.997086192605</v>
          </cell>
          <cell r="J209">
            <v>46795.958461019436</v>
          </cell>
          <cell r="K209">
            <v>42530.629629210256</v>
          </cell>
          <cell r="L209">
            <v>47666.587689742228</v>
          </cell>
        </row>
        <row r="210">
          <cell r="A210" t="str">
            <v>J4Z</v>
          </cell>
          <cell r="B210" t="str">
            <v>J4Z80 : Responsables logistiques (non cadres)</v>
          </cell>
          <cell r="C210" t="str">
            <v>477a : Techniciens de la logistique, du planning et de l’ordonnancement</v>
          </cell>
          <cell r="D210">
            <v>22368.807473926165</v>
          </cell>
          <cell r="E210">
            <v>13610.795980364603</v>
          </cell>
          <cell r="F210">
            <v>21617.225870286598</v>
          </cell>
          <cell r="G210">
            <v>18998.520157090206</v>
          </cell>
          <cell r="H210">
            <v>19784.297361504185</v>
          </cell>
          <cell r="I210">
            <v>12518.007856568813</v>
          </cell>
          <cell r="J210">
            <v>18262.832305102835</v>
          </cell>
          <cell r="K210">
            <v>24785.007511045867</v>
          </cell>
          <cell r="L210">
            <v>24058.582605629799</v>
          </cell>
        </row>
        <row r="211">
          <cell r="A211" t="str">
            <v>J5Z</v>
          </cell>
          <cell r="B211" t="str">
            <v>J5Z60 : Agts et hôtesses d'accompagnemt</v>
          </cell>
          <cell r="C211" t="str">
            <v>546d : Hôtesses de l’air et stewards</v>
          </cell>
          <cell r="D211">
            <v>15089.958776430542</v>
          </cell>
          <cell r="E211">
            <v>9171.3178343917407</v>
          </cell>
          <cell r="F211">
            <v>16011.573546158375</v>
          </cell>
          <cell r="G211">
            <v>13077.23574418406</v>
          </cell>
          <cell r="H211">
            <v>10656.662400468434</v>
          </cell>
          <cell r="I211">
            <v>12716.743150657798</v>
          </cell>
          <cell r="J211">
            <v>14908.155758167857</v>
          </cell>
          <cell r="K211">
            <v>12610.168250297966</v>
          </cell>
          <cell r="L211">
            <v>17751.552320825806</v>
          </cell>
        </row>
        <row r="212">
          <cell r="A212" t="str">
            <v>J5Z</v>
          </cell>
          <cell r="B212" t="str">
            <v>J5Z60 : Agts et hôtesses d'accompagnemt</v>
          </cell>
          <cell r="C212" t="str">
            <v>546e : Autres agents et hôtesses d’accompagnement (transports, tourisme)</v>
          </cell>
          <cell r="D212">
            <v>8647.2660329801365</v>
          </cell>
          <cell r="E212">
            <v>4776.0287132285875</v>
          </cell>
          <cell r="F212">
            <v>5432.414673061985</v>
          </cell>
          <cell r="G212">
            <v>4732.0635449965894</v>
          </cell>
          <cell r="H212">
            <v>5232.817722700609</v>
          </cell>
          <cell r="I212">
            <v>10224.541879415798</v>
          </cell>
          <cell r="J212">
            <v>8872.0575493197248</v>
          </cell>
          <cell r="K212">
            <v>6441.9038467709097</v>
          </cell>
          <cell r="L212">
            <v>10627.836702849772</v>
          </cell>
        </row>
        <row r="213">
          <cell r="A213" t="str">
            <v>J5Z</v>
          </cell>
          <cell r="B213" t="str">
            <v>J5Z61 : Agts admin. transports</v>
          </cell>
          <cell r="C213" t="str">
            <v>546c : Employés administratifs d’exploitation des transports de marchandises</v>
          </cell>
          <cell r="D213">
            <v>55057.110603121131</v>
          </cell>
          <cell r="E213">
            <v>47745.068363982493</v>
          </cell>
          <cell r="F213">
            <v>47749.998926264823</v>
          </cell>
          <cell r="G213">
            <v>44841.952167478543</v>
          </cell>
          <cell r="H213">
            <v>39403.511056582553</v>
          </cell>
          <cell r="I213">
            <v>51161.442611691469</v>
          </cell>
          <cell r="J213">
            <v>61849.343515711043</v>
          </cell>
          <cell r="K213">
            <v>56041.139298712274</v>
          </cell>
          <cell r="L213">
            <v>47280.848994940054</v>
          </cell>
        </row>
        <row r="214">
          <cell r="A214" t="str">
            <v>J5Z</v>
          </cell>
          <cell r="B214" t="str">
            <v>J5Z62 : Employés transports et tourisme</v>
          </cell>
          <cell r="C214" t="str">
            <v>546b : Agents des services commerciaux des transports de voyageurs et du tourisme</v>
          </cell>
          <cell r="D214">
            <v>37294.540432221365</v>
          </cell>
          <cell r="E214">
            <v>46642.500566372575</v>
          </cell>
          <cell r="F214">
            <v>37041.54471154372</v>
          </cell>
          <cell r="G214">
            <v>32703.960840811553</v>
          </cell>
          <cell r="H214">
            <v>32173.487250161641</v>
          </cell>
          <cell r="I214">
            <v>41591.947238820831</v>
          </cell>
          <cell r="J214">
            <v>33336.869604632178</v>
          </cell>
          <cell r="K214">
            <v>43775.977082808276</v>
          </cell>
          <cell r="L214">
            <v>34770.774609223627</v>
          </cell>
        </row>
        <row r="215">
          <cell r="A215" t="str">
            <v>J5Z</v>
          </cell>
          <cell r="B215" t="str">
            <v>J5Z80 : Techniciens transports et tourisme</v>
          </cell>
          <cell r="C215" t="str">
            <v>226b : Agents de voyage et auxiliaires de transports indépendants 0 à 9 salariés</v>
          </cell>
          <cell r="D215">
            <v>6767.7752799030059</v>
          </cell>
          <cell r="E215">
            <v>7167.8994449125175</v>
          </cell>
          <cell r="F215">
            <v>8786.5632980986393</v>
          </cell>
          <cell r="G215">
            <v>3545.4535588986973</v>
          </cell>
          <cell r="H215">
            <v>1279.4802260374124</v>
          </cell>
          <cell r="I215">
            <v>4374.7552236090414</v>
          </cell>
          <cell r="J215">
            <v>5688.179580996707</v>
          </cell>
          <cell r="K215">
            <v>8724.5009475103416</v>
          </cell>
          <cell r="L215">
            <v>5890.645311201969</v>
          </cell>
        </row>
        <row r="216">
          <cell r="A216" t="str">
            <v>J5Z</v>
          </cell>
          <cell r="B216" t="str">
            <v>J5Z80 : Techniciens transports et tourisme</v>
          </cell>
          <cell r="C216" t="str">
            <v>466a : Responsables commerciaux et administratifs des transports de voyageurs et du tourisme (non cadres)</v>
          </cell>
          <cell r="D216">
            <v>47416.965980465371</v>
          </cell>
          <cell r="E216">
            <v>54906.651314921757</v>
          </cell>
          <cell r="F216">
            <v>59682.836087267613</v>
          </cell>
          <cell r="G216">
            <v>56401.053053687778</v>
          </cell>
          <cell r="H216">
            <v>56384.356054419703</v>
          </cell>
          <cell r="I216">
            <v>66839.18988731553</v>
          </cell>
          <cell r="J216">
            <v>52616.086599759161</v>
          </cell>
          <cell r="K216">
            <v>45531.003381762741</v>
          </cell>
          <cell r="L216">
            <v>44103.807959874212</v>
          </cell>
        </row>
        <row r="217">
          <cell r="A217" t="str">
            <v>J5Z</v>
          </cell>
          <cell r="B217" t="str">
            <v>J5Z80 : Techniciens transports et tourisme</v>
          </cell>
          <cell r="C217" t="str">
            <v>466b : Responsables commerciaux et administratifs des transports de marchandises (non cadres)</v>
          </cell>
          <cell r="D217">
            <v>9767.0030232632216</v>
          </cell>
          <cell r="E217">
            <v>6232.321996822141</v>
          </cell>
          <cell r="F217">
            <v>5244.5015107796535</v>
          </cell>
          <cell r="G217">
            <v>6173.5508197623458</v>
          </cell>
          <cell r="H217">
            <v>7517.4328082963466</v>
          </cell>
          <cell r="I217">
            <v>8149.3620695036843</v>
          </cell>
          <cell r="J217">
            <v>8881.0073949924372</v>
          </cell>
          <cell r="K217">
            <v>10273.998520086876</v>
          </cell>
          <cell r="L217">
            <v>10146.003154710355</v>
          </cell>
        </row>
        <row r="218">
          <cell r="A218" t="str">
            <v>J6Z</v>
          </cell>
          <cell r="B218" t="str">
            <v>J6Z90 : Cadres des transports</v>
          </cell>
          <cell r="C218" t="str">
            <v>389a : Ingénieurs et cadres techniques de l’exploitation des transports</v>
          </cell>
          <cell r="D218">
            <v>33523.896726391642</v>
          </cell>
          <cell r="E218">
            <v>18504.088821216559</v>
          </cell>
          <cell r="F218">
            <v>17984.910977635984</v>
          </cell>
          <cell r="G218">
            <v>24232.809841875172</v>
          </cell>
          <cell r="H218">
            <v>13787.662915018156</v>
          </cell>
          <cell r="I218">
            <v>24458.780392905217</v>
          </cell>
          <cell r="J218">
            <v>39003.616698951417</v>
          </cell>
          <cell r="K218">
            <v>33304.935087041107</v>
          </cell>
          <cell r="L218">
            <v>28263.138393182413</v>
          </cell>
        </row>
        <row r="219">
          <cell r="A219" t="str">
            <v>J6Z</v>
          </cell>
          <cell r="B219" t="str">
            <v>J6Z90 : Cadres des transports</v>
          </cell>
          <cell r="C219" t="str">
            <v>451d : Ingénieurs du contrôle de la navigation aérienne</v>
          </cell>
          <cell r="D219">
            <v>2165.4772261104349</v>
          </cell>
          <cell r="E219">
            <v>2007.8828218241802</v>
          </cell>
          <cell r="F219">
            <v>2366.8802112871067</v>
          </cell>
          <cell r="G219">
            <v>1409.8067430531321</v>
          </cell>
          <cell r="H219">
            <v>3115.9837516822354</v>
          </cell>
          <cell r="I219">
            <v>2647.9814243411638</v>
          </cell>
          <cell r="J219">
            <v>2869.3754443081853</v>
          </cell>
          <cell r="K219">
            <v>1873.9624614999636</v>
          </cell>
          <cell r="L219">
            <v>1753.0937725231556</v>
          </cell>
        </row>
        <row r="220">
          <cell r="A220" t="str">
            <v>J6Z</v>
          </cell>
          <cell r="B220" t="str">
            <v>J6Z91 : Personnels navigants de l'aviation</v>
          </cell>
          <cell r="C220" t="str">
            <v>389b : Officiers et cadres navigants techniques et commerciaux de l’aviation civile</v>
          </cell>
          <cell r="D220">
            <v>13137.465444725904</v>
          </cell>
          <cell r="E220">
            <v>13405.349242140217</v>
          </cell>
          <cell r="F220">
            <v>12187.355016112931</v>
          </cell>
          <cell r="G220">
            <v>9942.0746378262429</v>
          </cell>
          <cell r="H220">
            <v>7442.4960925378691</v>
          </cell>
          <cell r="I220">
            <v>6730.01334082824</v>
          </cell>
          <cell r="J220">
            <v>10829.281392097388</v>
          </cell>
          <cell r="K220">
            <v>14707.567906806986</v>
          </cell>
          <cell r="L220">
            <v>13875.547035273335</v>
          </cell>
        </row>
        <row r="221">
          <cell r="A221" t="str">
            <v>J6Z</v>
          </cell>
          <cell r="B221" t="str">
            <v>J6Z92 : Ingénieurs et cadres logistique</v>
          </cell>
          <cell r="C221" t="str">
            <v>387b : Ingénieurs et cadres de la logistique, du planning et de l’ordonnancement</v>
          </cell>
          <cell r="D221">
            <v>36706.692124177469</v>
          </cell>
          <cell r="E221">
            <v>30679.484222288502</v>
          </cell>
          <cell r="F221">
            <v>24200.024873872426</v>
          </cell>
          <cell r="G221">
            <v>32302.104576546302</v>
          </cell>
          <cell r="H221">
            <v>39416.984300322998</v>
          </cell>
          <cell r="I221">
            <v>35167.550426591479</v>
          </cell>
          <cell r="J221">
            <v>33272.32139458094</v>
          </cell>
          <cell r="K221">
            <v>34985.052173949916</v>
          </cell>
          <cell r="L221">
            <v>41862.70280400155</v>
          </cell>
        </row>
        <row r="222">
          <cell r="A222" t="str">
            <v>K0Z</v>
          </cell>
          <cell r="B222" t="str">
            <v>K0Z20 : ONQ divers type artisanal</v>
          </cell>
          <cell r="C222" t="str">
            <v>685a : Ouvriers non qualifiés divers de type artisanal</v>
          </cell>
          <cell r="D222">
            <v>57062.736256060663</v>
          </cell>
          <cell r="E222">
            <v>59104.868782292571</v>
          </cell>
          <cell r="F222">
            <v>71339.378527349123</v>
          </cell>
          <cell r="G222">
            <v>50796.704147331526</v>
          </cell>
          <cell r="H222">
            <v>51058.512192266819</v>
          </cell>
          <cell r="I222">
            <v>45671.683502285094</v>
          </cell>
          <cell r="J222">
            <v>48059.196808444205</v>
          </cell>
          <cell r="K222">
            <v>61416.622933288178</v>
          </cell>
          <cell r="L222">
            <v>61712.389026449608</v>
          </cell>
        </row>
        <row r="223">
          <cell r="A223" t="str">
            <v>K0Z</v>
          </cell>
          <cell r="B223" t="str">
            <v>K0Z40 : Artisans et OQ divers type artisanal</v>
          </cell>
          <cell r="C223" t="str">
            <v>214e : Artisans d’art</v>
          </cell>
          <cell r="D223">
            <v>12230.7378150734</v>
          </cell>
          <cell r="E223">
            <v>9914.2829423909443</v>
          </cell>
          <cell r="F223">
            <v>12214.880297623984</v>
          </cell>
          <cell r="G223">
            <v>14551.301286133521</v>
          </cell>
          <cell r="H223">
            <v>10338.292148830125</v>
          </cell>
          <cell r="I223">
            <v>11973.97802581159</v>
          </cell>
          <cell r="J223">
            <v>9493.9603280146621</v>
          </cell>
          <cell r="K223">
            <v>14749.32181026547</v>
          </cell>
          <cell r="L223">
            <v>12448.931306940063</v>
          </cell>
        </row>
        <row r="224">
          <cell r="A224" t="str">
            <v>K0Z</v>
          </cell>
          <cell r="B224" t="str">
            <v>K0Z40 : Artisans et OQ divers type artisanal</v>
          </cell>
          <cell r="C224" t="str">
            <v>214f : Autres artisans de fabrication (y.c. horlogers, matériel de précision)</v>
          </cell>
          <cell r="D224">
            <v>12095.689224303043</v>
          </cell>
          <cell r="E224">
            <v>16687.980454065044</v>
          </cell>
          <cell r="F224">
            <v>15226.290917121907</v>
          </cell>
          <cell r="G224">
            <v>7566.2832806152255</v>
          </cell>
          <cell r="H224">
            <v>5784.2716297999823</v>
          </cell>
          <cell r="I224">
            <v>9897.0751541519585</v>
          </cell>
          <cell r="J224">
            <v>12019.371370037994</v>
          </cell>
          <cell r="K224">
            <v>12091.656755261798</v>
          </cell>
          <cell r="L224">
            <v>12176.039547609334</v>
          </cell>
        </row>
        <row r="225">
          <cell r="A225" t="str">
            <v>K0Z</v>
          </cell>
          <cell r="B225" t="str">
            <v>K0Z40 : Artisans et OQ divers type artisanal</v>
          </cell>
          <cell r="C225" t="str">
            <v>217d : Artisans teinturiers, blanchisseurs 0 à 9 salariés</v>
          </cell>
          <cell r="D225">
            <v>7267.2690405471994</v>
          </cell>
          <cell r="E225">
            <v>5397.1606622729341</v>
          </cell>
          <cell r="F225">
            <v>6343.3881051660264</v>
          </cell>
          <cell r="G225">
            <v>4034.1932491011244</v>
          </cell>
          <cell r="H225">
            <v>8270.9139267634109</v>
          </cell>
          <cell r="I225">
            <v>11132.713147135528</v>
          </cell>
          <cell r="J225">
            <v>9835.5538469187832</v>
          </cell>
          <cell r="K225">
            <v>6990.7752765671739</v>
          </cell>
          <cell r="L225">
            <v>4975.4779981556421</v>
          </cell>
        </row>
        <row r="226">
          <cell r="A226" t="str">
            <v>K0Z</v>
          </cell>
          <cell r="B226" t="str">
            <v>K0Z40 : Artisans et OQ divers type artisanal</v>
          </cell>
          <cell r="C226" t="str">
            <v>637b : Ouvriers d’art</v>
          </cell>
          <cell r="D226">
            <v>15434.096107036055</v>
          </cell>
          <cell r="E226">
            <v>19996.033002921609</v>
          </cell>
          <cell r="F226">
            <v>20728.936225154659</v>
          </cell>
          <cell r="G226">
            <v>16473.339015084501</v>
          </cell>
          <cell r="H226">
            <v>16534.363348655617</v>
          </cell>
          <cell r="I226">
            <v>19720.667783527173</v>
          </cell>
          <cell r="J226">
            <v>13441.097045994866</v>
          </cell>
          <cell r="K226">
            <v>14178.861658959182</v>
          </cell>
          <cell r="L226">
            <v>18682.329616154111</v>
          </cell>
        </row>
        <row r="227">
          <cell r="A227" t="str">
            <v>K0Z</v>
          </cell>
          <cell r="B227" t="str">
            <v>K0Z40 : Artisans et OQ divers type artisanal</v>
          </cell>
          <cell r="C227" t="str">
            <v>637d : Ouvriers qualifiés divers de type artisanal</v>
          </cell>
          <cell r="D227">
            <v>19779.558293862428</v>
          </cell>
          <cell r="E227">
            <v>14315.393403051445</v>
          </cell>
          <cell r="F227">
            <v>19396.416451972556</v>
          </cell>
          <cell r="G227">
            <v>17096.905334528597</v>
          </cell>
          <cell r="H227">
            <v>19540.988495612255</v>
          </cell>
          <cell r="I227">
            <v>17987.419705719516</v>
          </cell>
          <cell r="J227">
            <v>17428.914064903387</v>
          </cell>
          <cell r="K227">
            <v>19737.237208794519</v>
          </cell>
          <cell r="L227">
            <v>22172.523607889376</v>
          </cell>
        </row>
        <row r="228">
          <cell r="A228" t="str">
            <v>L0Z</v>
          </cell>
          <cell r="B228" t="str">
            <v>L0Z60 : Secrétaires bureautique</v>
          </cell>
          <cell r="C228" t="str">
            <v>542a : Secrétaires</v>
          </cell>
          <cell r="D228">
            <v>462593.55606486928</v>
          </cell>
          <cell r="E228">
            <v>545348.283282444</v>
          </cell>
          <cell r="F228">
            <v>485787.91520041478</v>
          </cell>
          <cell r="G228">
            <v>501939.92898073327</v>
          </cell>
          <cell r="H228">
            <v>468871.5132204672</v>
          </cell>
          <cell r="I228">
            <v>473461.20618400874</v>
          </cell>
          <cell r="J228">
            <v>487348.3289162963</v>
          </cell>
          <cell r="K228">
            <v>463730.68495742546</v>
          </cell>
          <cell r="L228">
            <v>436701.65432088618</v>
          </cell>
        </row>
        <row r="229">
          <cell r="A229" t="str">
            <v>L0Z</v>
          </cell>
          <cell r="B229" t="str">
            <v>L0Z60 : Secrétaires bureautique</v>
          </cell>
          <cell r="C229" t="str">
            <v>542b : Dactylos, sténodactylos (sans secrétariat), opérateurs de traitement de texte</v>
          </cell>
          <cell r="D229">
            <v>7571.9754546223148</v>
          </cell>
          <cell r="E229">
            <v>8060.11167403742</v>
          </cell>
          <cell r="F229">
            <v>9386.4155932966878</v>
          </cell>
          <cell r="G229">
            <v>9534.9431041773387</v>
          </cell>
          <cell r="H229">
            <v>8060.1095406011709</v>
          </cell>
          <cell r="I229">
            <v>8439.2266991641281</v>
          </cell>
          <cell r="J229">
            <v>8340.0689920783461</v>
          </cell>
          <cell r="K229">
            <v>8004.6167387786863</v>
          </cell>
          <cell r="L229">
            <v>6371.2406330099093</v>
          </cell>
        </row>
        <row r="230">
          <cell r="A230" t="str">
            <v>L1Z</v>
          </cell>
          <cell r="B230" t="str">
            <v>L1Z60 : Employés de la comptabilité</v>
          </cell>
          <cell r="C230" t="str">
            <v>543a : Employés des services comptables ou financiers</v>
          </cell>
          <cell r="D230">
            <v>369525.42403675668</v>
          </cell>
          <cell r="E230">
            <v>394629.81015888177</v>
          </cell>
          <cell r="F230">
            <v>392100.69644432369</v>
          </cell>
          <cell r="G230">
            <v>382810.49950931047</v>
          </cell>
          <cell r="H230">
            <v>338938.87022797466</v>
          </cell>
          <cell r="I230">
            <v>362943.60502320045</v>
          </cell>
          <cell r="J230">
            <v>377960.92468267336</v>
          </cell>
          <cell r="K230">
            <v>374760.18809212255</v>
          </cell>
          <cell r="L230">
            <v>355855.15933547431</v>
          </cell>
        </row>
        <row r="231">
          <cell r="A231" t="str">
            <v>L2Z</v>
          </cell>
          <cell r="B231" t="str">
            <v>L2Z60 : Agts d'accueil et d'information</v>
          </cell>
          <cell r="C231" t="str">
            <v>313a : Aides familiaux non salariés de professions libérales effectuant un travail administratif</v>
          </cell>
          <cell r="D231">
            <v>3327.8508030285325</v>
          </cell>
          <cell r="E231">
            <v>7368.8300243686326</v>
          </cell>
          <cell r="F231">
            <v>6380.9902111311758</v>
          </cell>
          <cell r="G231">
            <v>4879.3579622429233</v>
          </cell>
          <cell r="H231">
            <v>5231.8173016393457</v>
          </cell>
          <cell r="I231">
            <v>5594.3846727170085</v>
          </cell>
          <cell r="J231">
            <v>5408.7879447139358</v>
          </cell>
          <cell r="K231">
            <v>2704.0877077023792</v>
          </cell>
          <cell r="L231">
            <v>1870.6767566692827</v>
          </cell>
        </row>
        <row r="232">
          <cell r="A232" t="str">
            <v>L2Z</v>
          </cell>
          <cell r="B232" t="str">
            <v>L2Z60 : Agts d'accueil et d'information</v>
          </cell>
          <cell r="C232" t="str">
            <v>541a : Agents et hôtesses d’accueil et d’information (hors hôtellerie)</v>
          </cell>
          <cell r="D232">
            <v>65232.045951160253</v>
          </cell>
          <cell r="E232">
            <v>59759.232452357282</v>
          </cell>
          <cell r="F232">
            <v>65449.4386063251</v>
          </cell>
          <cell r="G232">
            <v>58299.472026089643</v>
          </cell>
          <cell r="H232">
            <v>55968.861219446953</v>
          </cell>
          <cell r="I232">
            <v>57306.517189166305</v>
          </cell>
          <cell r="J232">
            <v>65339.023284505434</v>
          </cell>
          <cell r="K232">
            <v>62746.75536257567</v>
          </cell>
          <cell r="L232">
            <v>67610.359206399648</v>
          </cell>
        </row>
        <row r="233">
          <cell r="A233" t="str">
            <v>L2Z</v>
          </cell>
          <cell r="B233" t="str">
            <v>L2Z60 : Agts d'accueil et d'information</v>
          </cell>
          <cell r="C233" t="str">
            <v>541d : Standardistes, téléphonistes</v>
          </cell>
          <cell r="D233">
            <v>16653.836045697983</v>
          </cell>
          <cell r="E233">
            <v>24170.81667366581</v>
          </cell>
          <cell r="F233">
            <v>22529.265529962944</v>
          </cell>
          <cell r="G233">
            <v>21676.716362725219</v>
          </cell>
          <cell r="H233">
            <v>23950.420737177908</v>
          </cell>
          <cell r="I233">
            <v>22771.032559827818</v>
          </cell>
          <cell r="J233">
            <v>16684.1295850028</v>
          </cell>
          <cell r="K233">
            <v>17240.1219212627</v>
          </cell>
          <cell r="L233">
            <v>16037.256630828444</v>
          </cell>
        </row>
        <row r="234">
          <cell r="A234" t="str">
            <v>L2Z</v>
          </cell>
          <cell r="B234" t="str">
            <v>L2Z61 : Agts administratifs divers</v>
          </cell>
          <cell r="C234" t="str">
            <v>543d : Employés administratifs divers d’entreprises</v>
          </cell>
          <cell r="D234">
            <v>337158.73784102668</v>
          </cell>
          <cell r="E234">
            <v>367699.52853424317</v>
          </cell>
          <cell r="F234">
            <v>325511.44689146581</v>
          </cell>
          <cell r="G234">
            <v>336359.34743055224</v>
          </cell>
          <cell r="H234">
            <v>342928.22399679816</v>
          </cell>
          <cell r="I234">
            <v>327508.96091357036</v>
          </cell>
          <cell r="J234">
            <v>335882.49688857287</v>
          </cell>
          <cell r="K234">
            <v>352107.92561607773</v>
          </cell>
          <cell r="L234">
            <v>323485.79101842933</v>
          </cell>
        </row>
        <row r="235">
          <cell r="A235" t="str">
            <v>L3Z</v>
          </cell>
          <cell r="B235" t="str">
            <v>L3Z80 : Secrétaires de direction</v>
          </cell>
          <cell r="C235" t="str">
            <v>461a : Personnel de secrétariat de niveau supérieur, secrétaires de direction (non cadres)</v>
          </cell>
          <cell r="D235">
            <v>164814.34980497698</v>
          </cell>
          <cell r="E235">
            <v>143833.73562404126</v>
          </cell>
          <cell r="F235">
            <v>158416.46048963314</v>
          </cell>
          <cell r="G235">
            <v>173665.57845711251</v>
          </cell>
          <cell r="H235">
            <v>157119.45060009341</v>
          </cell>
          <cell r="I235">
            <v>165034.50684643717</v>
          </cell>
          <cell r="J235">
            <v>168739.12560180321</v>
          </cell>
          <cell r="K235">
            <v>158806.27072534678</v>
          </cell>
          <cell r="L235">
            <v>166897.65308778099</v>
          </cell>
        </row>
        <row r="236">
          <cell r="A236" t="str">
            <v>L4Z</v>
          </cell>
          <cell r="B236" t="str">
            <v>L4Z80 : Techniciens administratifs</v>
          </cell>
          <cell r="C236" t="str">
            <v>461e : Maîtrise et techniciens administratifs des services juridiques ou du personnel</v>
          </cell>
          <cell r="D236">
            <v>108294.91693969828</v>
          </cell>
          <cell r="E236">
            <v>74116.563108337024</v>
          </cell>
          <cell r="F236">
            <v>79818.35536316529</v>
          </cell>
          <cell r="G236">
            <v>79958.95396483058</v>
          </cell>
          <cell r="H236">
            <v>84435.367759480563</v>
          </cell>
          <cell r="I236">
            <v>101594.66719287969</v>
          </cell>
          <cell r="J236">
            <v>102678.22275155497</v>
          </cell>
          <cell r="K236">
            <v>107828.29077172434</v>
          </cell>
          <cell r="L236">
            <v>114378.23729581552</v>
          </cell>
        </row>
        <row r="237">
          <cell r="A237" t="str">
            <v>L4Z</v>
          </cell>
          <cell r="B237" t="str">
            <v>L4Z80 : Techniciens administratifs</v>
          </cell>
          <cell r="C237" t="str">
            <v>461f : Maîtrise et techniciens administratifs des autres services administratifs</v>
          </cell>
          <cell r="D237">
            <v>128068.69370730217</v>
          </cell>
          <cell r="E237">
            <v>100110.4601817779</v>
          </cell>
          <cell r="F237">
            <v>99458.437566460037</v>
          </cell>
          <cell r="G237">
            <v>102243.2430573178</v>
          </cell>
          <cell r="H237">
            <v>112529.72009048521</v>
          </cell>
          <cell r="I237">
            <v>123413.80244167728</v>
          </cell>
          <cell r="J237">
            <v>139699.01237774198</v>
          </cell>
          <cell r="K237">
            <v>118767.92032787621</v>
          </cell>
          <cell r="L237">
            <v>125739.14841628828</v>
          </cell>
        </row>
        <row r="238">
          <cell r="A238" t="str">
            <v>L4Z</v>
          </cell>
          <cell r="B238" t="str">
            <v>L4Z81 : Techniciens compt. et financiers</v>
          </cell>
          <cell r="C238" t="str">
            <v>461d : Maîtrise et techniciens des services financiers ou comptables</v>
          </cell>
          <cell r="D238">
            <v>118867.7451351387</v>
          </cell>
          <cell r="E238">
            <v>111187.61218416624</v>
          </cell>
          <cell r="F238">
            <v>127652.49139615272</v>
          </cell>
          <cell r="G238">
            <v>125090.5310255912</v>
          </cell>
          <cell r="H238">
            <v>117065.47014607525</v>
          </cell>
          <cell r="I238">
            <v>109825.52163114495</v>
          </cell>
          <cell r="J238">
            <v>113457.69671866846</v>
          </cell>
          <cell r="K238">
            <v>116338.96420415799</v>
          </cell>
          <cell r="L238">
            <v>126806.5744825897</v>
          </cell>
        </row>
        <row r="239">
          <cell r="A239" t="str">
            <v>L5Z</v>
          </cell>
          <cell r="B239" t="str">
            <v>L5Z90 : Cadres adm. compt. et financiers</v>
          </cell>
          <cell r="C239" t="str">
            <v>312c : Experts comptables, comptables agréés, libéraux</v>
          </cell>
          <cell r="D239">
            <v>13524.989033965872</v>
          </cell>
          <cell r="E239">
            <v>11088.997762974222</v>
          </cell>
          <cell r="F239">
            <v>12122.77816380908</v>
          </cell>
          <cell r="G239">
            <v>19017.398499978892</v>
          </cell>
          <cell r="H239">
            <v>19961.877447986168</v>
          </cell>
          <cell r="I239">
            <v>9602.5395764376699</v>
          </cell>
          <cell r="J239">
            <v>7950.0161220598666</v>
          </cell>
          <cell r="K239">
            <v>16419.81981039024</v>
          </cell>
          <cell r="L239">
            <v>16205.131169447508</v>
          </cell>
        </row>
        <row r="240">
          <cell r="A240" t="str">
            <v>L5Z</v>
          </cell>
          <cell r="B240" t="str">
            <v>L5Z90 : Cadres adm. compt. et financiers</v>
          </cell>
          <cell r="C240" t="str">
            <v>312d : Conseils et experts libéraux en études économiques, organisation et recrutement, gestion et fiscalité</v>
          </cell>
          <cell r="D240">
            <v>29980.600747200737</v>
          </cell>
          <cell r="E240">
            <v>22349.80689864399</v>
          </cell>
          <cell r="F240">
            <v>21382.126815201857</v>
          </cell>
          <cell r="G240">
            <v>18643.243351813217</v>
          </cell>
          <cell r="H240">
            <v>24864.93191436517</v>
          </cell>
          <cell r="I240">
            <v>29116.89400801493</v>
          </cell>
          <cell r="J240">
            <v>33330.583588182955</v>
          </cell>
          <cell r="K240">
            <v>25571.650644311259</v>
          </cell>
          <cell r="L240">
            <v>31039.568009107996</v>
          </cell>
        </row>
        <row r="241">
          <cell r="A241" t="str">
            <v>L5Z</v>
          </cell>
          <cell r="B241" t="str">
            <v>L5Z90 : Cadres adm. compt. et financiers</v>
          </cell>
          <cell r="C241" t="str">
            <v>372a : Cadres chargés d’études économiques, financières, commerciales</v>
          </cell>
          <cell r="D241">
            <v>38222.574317340608</v>
          </cell>
          <cell r="E241">
            <v>28634.709814569691</v>
          </cell>
          <cell r="F241">
            <v>27755.504239461225</v>
          </cell>
          <cell r="G241">
            <v>23102.566592674211</v>
          </cell>
          <cell r="H241">
            <v>24672.253953962798</v>
          </cell>
          <cell r="I241">
            <v>30243.290089758142</v>
          </cell>
          <cell r="J241">
            <v>40292.423741719147</v>
          </cell>
          <cell r="K241">
            <v>39629.416096325105</v>
          </cell>
          <cell r="L241">
            <v>34745.883113977572</v>
          </cell>
        </row>
        <row r="242">
          <cell r="A242" t="str">
            <v>L5Z</v>
          </cell>
          <cell r="B242" t="str">
            <v>L5Z90 : Cadres adm. compt. et financiers</v>
          </cell>
          <cell r="C242" t="str">
            <v>372b : Cadres de l’organisation ou du contrôle des services administratifs et financiers</v>
          </cell>
          <cell r="D242">
            <v>83489.39065543162</v>
          </cell>
          <cell r="E242">
            <v>80236.96329311069</v>
          </cell>
          <cell r="F242">
            <v>74932.485453865316</v>
          </cell>
          <cell r="G242">
            <v>64419.856988272033</v>
          </cell>
          <cell r="H242">
            <v>70629.758698217338</v>
          </cell>
          <cell r="I242">
            <v>75115.21438719015</v>
          </cell>
          <cell r="J242">
            <v>81064.063298876747</v>
          </cell>
          <cell r="K242">
            <v>84098.241457520882</v>
          </cell>
          <cell r="L242">
            <v>85305.867209897231</v>
          </cell>
        </row>
        <row r="243">
          <cell r="A243" t="str">
            <v>L5Z</v>
          </cell>
          <cell r="B243" t="str">
            <v>L5Z90 : Cadres adm. compt. et financiers</v>
          </cell>
          <cell r="C243" t="str">
            <v>373a : Cadres des services financiers ou comptables des grandes entreprises</v>
          </cell>
          <cell r="D243">
            <v>14839.540588646496</v>
          </cell>
          <cell r="E243">
            <v>14247.756469738317</v>
          </cell>
          <cell r="F243">
            <v>13178.549716414414</v>
          </cell>
          <cell r="G243">
            <v>15988.435751119285</v>
          </cell>
          <cell r="H243">
            <v>20241.286648511516</v>
          </cell>
          <cell r="I243">
            <v>14402.471828913081</v>
          </cell>
          <cell r="J243">
            <v>14638.862653056223</v>
          </cell>
          <cell r="K243">
            <v>16014.609854166965</v>
          </cell>
          <cell r="L243">
            <v>13865.149258716305</v>
          </cell>
        </row>
        <row r="244">
          <cell r="A244" t="str">
            <v>L5Z</v>
          </cell>
          <cell r="B244" t="str">
            <v>L5Z90 : Cadres adm. compt. et financiers</v>
          </cell>
          <cell r="C244" t="str">
            <v>373b : Cadres des autres services administratifs des grandes entreprises</v>
          </cell>
          <cell r="D244">
            <v>32862.385080226028</v>
          </cell>
          <cell r="E244">
            <v>36090.593625598071</v>
          </cell>
          <cell r="F244">
            <v>40152.926972376466</v>
          </cell>
          <cell r="G244">
            <v>40064.593851107216</v>
          </cell>
          <cell r="H244">
            <v>34269.654241889235</v>
          </cell>
          <cell r="I244">
            <v>34881.305793734602</v>
          </cell>
          <cell r="J244">
            <v>36365.081594510899</v>
          </cell>
          <cell r="K244">
            <v>29982.7045623253</v>
          </cell>
          <cell r="L244">
            <v>32239.369083841877</v>
          </cell>
        </row>
        <row r="245">
          <cell r="A245" t="str">
            <v>L5Z</v>
          </cell>
          <cell r="B245" t="str">
            <v>L5Z90 : Cadres adm. compt. et financiers</v>
          </cell>
          <cell r="C245" t="str">
            <v>373c : Cadres des services financiers ou comptables des petites et moyennes entreprises</v>
          </cell>
          <cell r="D245">
            <v>85232.654908708617</v>
          </cell>
          <cell r="E245">
            <v>76831.042119803606</v>
          </cell>
          <cell r="F245">
            <v>88258.700323283658</v>
          </cell>
          <cell r="G245">
            <v>86683.648008461241</v>
          </cell>
          <cell r="H245">
            <v>71047.476562928263</v>
          </cell>
          <cell r="I245">
            <v>94371.818648016197</v>
          </cell>
          <cell r="J245">
            <v>93105.039759585459</v>
          </cell>
          <cell r="K245">
            <v>82836.810484376125</v>
          </cell>
          <cell r="L245">
            <v>79756.114482164267</v>
          </cell>
        </row>
        <row r="246">
          <cell r="A246" t="str">
            <v>L5Z</v>
          </cell>
          <cell r="B246" t="str">
            <v>L5Z90 : Cadres adm. compt. et financiers</v>
          </cell>
          <cell r="C246" t="str">
            <v>373d : Cadres des autres services administratifs des petites et moyennes entreprises</v>
          </cell>
          <cell r="D246">
            <v>162626.60158832258</v>
          </cell>
          <cell r="E246">
            <v>158887.11902994046</v>
          </cell>
          <cell r="F246">
            <v>153848.73617948542</v>
          </cell>
          <cell r="G246">
            <v>150503.99082461963</v>
          </cell>
          <cell r="H246">
            <v>155111.81841356924</v>
          </cell>
          <cell r="I246">
            <v>152005.87182560228</v>
          </cell>
          <cell r="J246">
            <v>159852.9612796547</v>
          </cell>
          <cell r="K246">
            <v>166438.33168601981</v>
          </cell>
          <cell r="L246">
            <v>161588.51179929316</v>
          </cell>
        </row>
        <row r="247">
          <cell r="A247" t="str">
            <v>L5Z</v>
          </cell>
          <cell r="B247" t="str">
            <v>L5Z91 : Juristes</v>
          </cell>
          <cell r="C247" t="str">
            <v>372e : Juristes</v>
          </cell>
          <cell r="D247">
            <v>32580.163592036872</v>
          </cell>
          <cell r="E247">
            <v>33034.960614090363</v>
          </cell>
          <cell r="F247">
            <v>20901.56032849077</v>
          </cell>
          <cell r="G247">
            <v>23291.266842449804</v>
          </cell>
          <cell r="H247">
            <v>23650.675723471748</v>
          </cell>
          <cell r="I247">
            <v>25140.99722638703</v>
          </cell>
          <cell r="J247">
            <v>29397.221782337521</v>
          </cell>
          <cell r="K247">
            <v>34686.647417581531</v>
          </cell>
          <cell r="L247">
            <v>33656.621576191574</v>
          </cell>
        </row>
        <row r="248">
          <cell r="A248" t="str">
            <v>L5Z</v>
          </cell>
          <cell r="B248" t="str">
            <v>L5Z92 : Cadres ressources humaines</v>
          </cell>
          <cell r="C248" t="str">
            <v>372c : Cadres spécialistes des ressources humaines et du recrutement</v>
          </cell>
          <cell r="D248">
            <v>61501.312644913756</v>
          </cell>
          <cell r="E248">
            <v>43256.22435915134</v>
          </cell>
          <cell r="F248">
            <v>49265.041608912725</v>
          </cell>
          <cell r="G248">
            <v>53726.917252676329</v>
          </cell>
          <cell r="H248">
            <v>54451.516879147443</v>
          </cell>
          <cell r="I248">
            <v>46660.656963154877</v>
          </cell>
          <cell r="J248">
            <v>50888.134956827154</v>
          </cell>
          <cell r="K248">
            <v>65407.971576010437</v>
          </cell>
          <cell r="L248">
            <v>68207.831401903662</v>
          </cell>
        </row>
        <row r="249">
          <cell r="A249" t="str">
            <v>L5Z</v>
          </cell>
          <cell r="B249" t="str">
            <v>L5Z92 : Cadres ressources humaines</v>
          </cell>
          <cell r="C249" t="str">
            <v>372d : Cadres spécialistes de la formation</v>
          </cell>
          <cell r="D249">
            <v>28828.208171100734</v>
          </cell>
          <cell r="E249">
            <v>17620.926054352629</v>
          </cell>
          <cell r="F249">
            <v>21094.975993293367</v>
          </cell>
          <cell r="G249">
            <v>23648.620506980395</v>
          </cell>
          <cell r="H249">
            <v>27999.201682432769</v>
          </cell>
          <cell r="I249">
            <v>30368.465531679365</v>
          </cell>
          <cell r="J249">
            <v>24755.761419608771</v>
          </cell>
          <cell r="K249">
            <v>31199.107722576577</v>
          </cell>
          <cell r="L249">
            <v>30529.755371116858</v>
          </cell>
        </row>
        <row r="250">
          <cell r="A250" t="str">
            <v>L6Z</v>
          </cell>
          <cell r="B250" t="str">
            <v>L6Z00 : Dirigeants de PME</v>
          </cell>
          <cell r="C250" t="str">
            <v>232a : Chefs de moyenne entreprise, de 50 à 499 salariés</v>
          </cell>
          <cell r="D250">
            <v>31077.930410980833</v>
          </cell>
          <cell r="E250">
            <v>21602.110508153521</v>
          </cell>
          <cell r="F250">
            <v>33288.724992239353</v>
          </cell>
          <cell r="G250">
            <v>25796.000113368544</v>
          </cell>
          <cell r="H250">
            <v>29092.939057820116</v>
          </cell>
          <cell r="I250">
            <v>28647.112063424953</v>
          </cell>
          <cell r="J250">
            <v>29853.890924783769</v>
          </cell>
          <cell r="K250">
            <v>29947.880685939053</v>
          </cell>
          <cell r="L250">
            <v>33432.019622219683</v>
          </cell>
        </row>
        <row r="251">
          <cell r="A251" t="str">
            <v>L6Z</v>
          </cell>
          <cell r="B251" t="str">
            <v>L6Z00 : Dirigeants de PME</v>
          </cell>
          <cell r="C251" t="str">
            <v>233a : Chefs d’entreprise du bâtiment et des travaux publics, de 10 à 49 salariés</v>
          </cell>
          <cell r="D251">
            <v>28615.267141187753</v>
          </cell>
          <cell r="E251">
            <v>20443.432935215882</v>
          </cell>
          <cell r="F251">
            <v>21577.557765507197</v>
          </cell>
          <cell r="G251">
            <v>13669.219585389083</v>
          </cell>
          <cell r="H251">
            <v>15851.926309059296</v>
          </cell>
          <cell r="I251">
            <v>21924.586777388729</v>
          </cell>
          <cell r="J251">
            <v>29651.755289892302</v>
          </cell>
          <cell r="K251">
            <v>26891.592081838782</v>
          </cell>
          <cell r="L251">
            <v>29302.454051832177</v>
          </cell>
        </row>
        <row r="252">
          <cell r="A252" t="str">
            <v>L6Z</v>
          </cell>
          <cell r="B252" t="str">
            <v>L6Z00 : Dirigeants de PME</v>
          </cell>
          <cell r="C252" t="str">
            <v>233b : Chefs d’entreprise de l’industrie ou des transports, de 10 à 49 salariés</v>
          </cell>
          <cell r="D252">
            <v>37494.797258220286</v>
          </cell>
          <cell r="E252">
            <v>40342.149079400893</v>
          </cell>
          <cell r="F252">
            <v>38794.938051726196</v>
          </cell>
          <cell r="G252">
            <v>36458.276176048574</v>
          </cell>
          <cell r="H252">
            <v>34985.820942261955</v>
          </cell>
          <cell r="I252">
            <v>39682.685215830963</v>
          </cell>
          <cell r="J252">
            <v>44543.734234547243</v>
          </cell>
          <cell r="K252">
            <v>35062.363512378361</v>
          </cell>
          <cell r="L252">
            <v>32878.294027735239</v>
          </cell>
        </row>
        <row r="253">
          <cell r="A253" t="str">
            <v>L6Z</v>
          </cell>
          <cell r="B253" t="str">
            <v>L6Z00 : Dirigeants de PME</v>
          </cell>
          <cell r="C253" t="str">
            <v>233c : Chefs d’entreprise commerciale, de 10 à 49 salariés</v>
          </cell>
          <cell r="D253">
            <v>32687.592152271292</v>
          </cell>
          <cell r="E253">
            <v>31410.468852925169</v>
          </cell>
          <cell r="F253">
            <v>35269.986369502578</v>
          </cell>
          <cell r="G253">
            <v>37896.635107868839</v>
          </cell>
          <cell r="H253">
            <v>42077.208536432721</v>
          </cell>
          <cell r="I253">
            <v>38327.242082167948</v>
          </cell>
          <cell r="J253">
            <v>28777.211478097353</v>
          </cell>
          <cell r="K253">
            <v>34004.877641325496</v>
          </cell>
          <cell r="L253">
            <v>35280.687337391035</v>
          </cell>
        </row>
        <row r="254">
          <cell r="A254" t="str">
            <v>L6Z</v>
          </cell>
          <cell r="B254" t="str">
            <v>L6Z00 : Dirigeants de PME</v>
          </cell>
          <cell r="C254" t="str">
            <v>233d : Chefs d’entreprise de services, de 10 à 49 salariés</v>
          </cell>
          <cell r="D254">
            <v>27311.102198714889</v>
          </cell>
          <cell r="E254">
            <v>14996.968542302</v>
          </cell>
          <cell r="F254">
            <v>17044.743244957652</v>
          </cell>
          <cell r="G254">
            <v>17881.95364975839</v>
          </cell>
          <cell r="H254">
            <v>21091.166905349113</v>
          </cell>
          <cell r="I254">
            <v>23602.801110929195</v>
          </cell>
          <cell r="J254">
            <v>28007.49581023704</v>
          </cell>
          <cell r="K254">
            <v>27542.942916183056</v>
          </cell>
          <cell r="L254">
            <v>26382.867869724574</v>
          </cell>
        </row>
        <row r="255">
          <cell r="A255" t="str">
            <v>L6Z</v>
          </cell>
          <cell r="B255" t="str">
            <v>L6Z90 : Cad. dirigeants gdes entreprises</v>
          </cell>
          <cell r="C255" t="str">
            <v>231a : Chefs de grande entreprise &gt; 499 salariés</v>
          </cell>
          <cell r="D255">
            <v>7151.0555858018788</v>
          </cell>
          <cell r="E255">
            <v>5817.3303812317508</v>
          </cell>
          <cell r="F255">
            <v>4268.2124330562428</v>
          </cell>
          <cell r="G255">
            <v>4498.1457037704886</v>
          </cell>
          <cell r="H255">
            <v>7324.4111144101016</v>
          </cell>
          <cell r="I255">
            <v>6295.3801156100017</v>
          </cell>
          <cell r="J255">
            <v>7153.4588594172819</v>
          </cell>
          <cell r="K255">
            <v>7253.0278041945294</v>
          </cell>
          <cell r="L255">
            <v>7046.6800937938269</v>
          </cell>
        </row>
        <row r="256">
          <cell r="A256" t="str">
            <v>L6Z</v>
          </cell>
          <cell r="B256" t="str">
            <v>L6Z90 : Cad. dirigeants gdes entreprises</v>
          </cell>
          <cell r="C256" t="str">
            <v>371a : Cadres d’état-major administratifs, financiers, commerciaux des grandes entreprises</v>
          </cell>
          <cell r="D256">
            <v>9340.5467495435078</v>
          </cell>
          <cell r="E256">
            <v>9297.8254748435938</v>
          </cell>
          <cell r="F256">
            <v>6492.5353043045907</v>
          </cell>
          <cell r="G256">
            <v>5606.0944325535875</v>
          </cell>
          <cell r="H256">
            <v>5375.6947529985218</v>
          </cell>
          <cell r="I256">
            <v>9182.2118818197541</v>
          </cell>
          <cell r="J256">
            <v>10940.309712948238</v>
          </cell>
          <cell r="K256">
            <v>8371.081292659459</v>
          </cell>
          <cell r="L256">
            <v>8710.2492430228249</v>
          </cell>
        </row>
        <row r="257">
          <cell r="A257" t="str">
            <v>M0Z</v>
          </cell>
          <cell r="B257" t="str">
            <v>M0Z60 : Employés et opérateurs en informat.</v>
          </cell>
          <cell r="C257" t="str">
            <v>544a : Employés et opérateurs d’exploitation en informatique</v>
          </cell>
          <cell r="D257">
            <v>36647.756376054262</v>
          </cell>
          <cell r="E257">
            <v>39573.673744575462</v>
          </cell>
          <cell r="F257">
            <v>38781.592635921807</v>
          </cell>
          <cell r="G257">
            <v>36900.566178760222</v>
          </cell>
          <cell r="H257">
            <v>34804.570654827105</v>
          </cell>
          <cell r="I257">
            <v>28394.30721870247</v>
          </cell>
          <cell r="J257">
            <v>32059.15482311499</v>
          </cell>
          <cell r="K257">
            <v>37889.804314099274</v>
          </cell>
          <cell r="L257">
            <v>39994.309990948525</v>
          </cell>
        </row>
        <row r="258">
          <cell r="A258" t="str">
            <v>M1Z</v>
          </cell>
          <cell r="B258" t="str">
            <v>M1Z80 : Tech. dévelop. informat.</v>
          </cell>
          <cell r="C258" t="str">
            <v>478a : Techniciens d’étude et de développement en informatique</v>
          </cell>
          <cell r="D258">
            <v>64970.054285740691</v>
          </cell>
          <cell r="E258">
            <v>91723.073432615056</v>
          </cell>
          <cell r="F258">
            <v>87492.963781253173</v>
          </cell>
          <cell r="G258">
            <v>73881.999974772465</v>
          </cell>
          <cell r="H258">
            <v>62874.133204212827</v>
          </cell>
          <cell r="I258">
            <v>61445.569549603242</v>
          </cell>
          <cell r="J258">
            <v>69871.085553920129</v>
          </cell>
          <cell r="K258">
            <v>65323.46925086392</v>
          </cell>
          <cell r="L258">
            <v>59715.608052438045</v>
          </cell>
        </row>
        <row r="259">
          <cell r="A259" t="str">
            <v>M1Z</v>
          </cell>
          <cell r="B259" t="str">
            <v>M1Z81 : Tech. prod maint. informat.</v>
          </cell>
          <cell r="C259" t="str">
            <v>478b : Techniciens de production, d’exploitation en informatique</v>
          </cell>
          <cell r="D259">
            <v>15613.820126002365</v>
          </cell>
          <cell r="E259">
            <v>8126.3482164812522</v>
          </cell>
          <cell r="F259">
            <v>13865.039569047422</v>
          </cell>
          <cell r="G259">
            <v>11848.321700542863</v>
          </cell>
          <cell r="H259">
            <v>10387.156162954972</v>
          </cell>
          <cell r="I259">
            <v>8849.699021258677</v>
          </cell>
          <cell r="J259">
            <v>19540.377205922327</v>
          </cell>
          <cell r="K259">
            <v>14083.991536874131</v>
          </cell>
          <cell r="L259">
            <v>13217.091635210638</v>
          </cell>
        </row>
        <row r="260">
          <cell r="A260" t="str">
            <v>M1Z</v>
          </cell>
          <cell r="B260" t="str">
            <v>M1Z81 : Tech. prod maint. informat.</v>
          </cell>
          <cell r="C260" t="str">
            <v>478c : Techniciens d’installation, de maintenance, support et services aux utilisateurs en informatique</v>
          </cell>
          <cell r="D260">
            <v>59882.004714667361</v>
          </cell>
          <cell r="E260">
            <v>32719.047277748381</v>
          </cell>
          <cell r="F260">
            <v>45445.928431871522</v>
          </cell>
          <cell r="G260">
            <v>45767.089210876431</v>
          </cell>
          <cell r="H260">
            <v>36537.247957044754</v>
          </cell>
          <cell r="I260">
            <v>31618.087318223617</v>
          </cell>
          <cell r="J260">
            <v>57469.037814560048</v>
          </cell>
          <cell r="K260">
            <v>67872.467111425256</v>
          </cell>
          <cell r="L260">
            <v>54304.509218016792</v>
          </cell>
        </row>
        <row r="261">
          <cell r="A261" t="str">
            <v>M1Z</v>
          </cell>
          <cell r="B261" t="str">
            <v>M1Z81 : Tech. prod maint. informat.</v>
          </cell>
          <cell r="C261" t="str">
            <v>478d : Techniciens des télécommunications et de l’informatique des réseaux</v>
          </cell>
          <cell r="D261">
            <v>31048.60128063857</v>
          </cell>
          <cell r="E261">
            <v>32640.171576419616</v>
          </cell>
          <cell r="F261">
            <v>30520.914300403449</v>
          </cell>
          <cell r="G261">
            <v>37399.695952095382</v>
          </cell>
          <cell r="H261">
            <v>27717.053935338543</v>
          </cell>
          <cell r="I261">
            <v>36975.725935286406</v>
          </cell>
          <cell r="J261">
            <v>34982.252331660566</v>
          </cell>
          <cell r="K261">
            <v>29186.244966066755</v>
          </cell>
          <cell r="L261">
            <v>28977.306544188381</v>
          </cell>
        </row>
        <row r="262">
          <cell r="A262" t="str">
            <v>M2Z</v>
          </cell>
          <cell r="B262" t="str">
            <v>M2Z90 : Ingénieurs et chefs de projets informat.</v>
          </cell>
          <cell r="C262" t="str">
            <v>388a : Ingénieurs et cadres d’étude, recherche et développement en informatique</v>
          </cell>
          <cell r="D262">
            <v>277041.75481500541</v>
          </cell>
          <cell r="E262">
            <v>242916.93074691811</v>
          </cell>
          <cell r="F262">
            <v>250919.86040633172</v>
          </cell>
          <cell r="G262">
            <v>279518.04891467222</v>
          </cell>
          <cell r="H262">
            <v>314446.23953832191</v>
          </cell>
          <cell r="I262">
            <v>277849.9383132892</v>
          </cell>
          <cell r="J262">
            <v>256989.89198680638</v>
          </cell>
          <cell r="K262">
            <v>288052.23223410273</v>
          </cell>
          <cell r="L262">
            <v>286083.14022410719</v>
          </cell>
        </row>
        <row r="263">
          <cell r="A263" t="str">
            <v>M2Z</v>
          </cell>
          <cell r="B263" t="str">
            <v>M2Z90 : Ingénieurs et chefs de projets informat.</v>
          </cell>
          <cell r="C263" t="str">
            <v>388c : Chefs de projets informatiques, responsables informatiques</v>
          </cell>
          <cell r="D263">
            <v>11361.114987967101</v>
          </cell>
          <cell r="E263">
            <v>435.86144004089681</v>
          </cell>
          <cell r="F263">
            <v>2876.1221741319355</v>
          </cell>
          <cell r="G263">
            <v>4287.3474616704161</v>
          </cell>
          <cell r="H263">
            <v>7199.7417622370549</v>
          </cell>
          <cell r="I263">
            <v>7599.6888243575522</v>
          </cell>
          <cell r="J263">
            <v>11229.70781964444</v>
          </cell>
          <cell r="K263">
            <v>10315.405303258414</v>
          </cell>
          <cell r="L263">
            <v>12538.231840998453</v>
          </cell>
        </row>
        <row r="264">
          <cell r="A264" t="str">
            <v>M2Z</v>
          </cell>
          <cell r="B264" t="str">
            <v>M2Z91 : Ingénieurs et cad. adm. maintenance informat.</v>
          </cell>
          <cell r="C264" t="str">
            <v>388b : Ingénieurs et cadres d’administration, maintenance, support et services aux utilisateurs en informatique</v>
          </cell>
          <cell r="D264">
            <v>17824.423759611574</v>
          </cell>
          <cell r="E264">
            <v>6500.3046408161617</v>
          </cell>
          <cell r="F264">
            <v>9900.2591738306965</v>
          </cell>
          <cell r="G264">
            <v>13200.149830291015</v>
          </cell>
          <cell r="H264">
            <v>13539.765257987116</v>
          </cell>
          <cell r="I264">
            <v>11924.42672963624</v>
          </cell>
          <cell r="J264">
            <v>12238.362264810938</v>
          </cell>
          <cell r="K264">
            <v>16231.558009776601</v>
          </cell>
          <cell r="L264">
            <v>25003.35100424719</v>
          </cell>
        </row>
        <row r="265">
          <cell r="A265" t="str">
            <v>M2Z</v>
          </cell>
          <cell r="B265" t="str">
            <v>M2Z92 : Ingénieurs et cad. télécom</v>
          </cell>
          <cell r="C265" t="str">
            <v>388e : Ingénieurs et cadres spécialistes des télécommunications</v>
          </cell>
          <cell r="D265">
            <v>18403.660089071742</v>
          </cell>
          <cell r="E265">
            <v>17111.863970314003</v>
          </cell>
          <cell r="F265">
            <v>18694.607845732113</v>
          </cell>
          <cell r="G265">
            <v>25571.772723060461</v>
          </cell>
          <cell r="H265">
            <v>15521.857072023624</v>
          </cell>
          <cell r="I265">
            <v>20664.157028708807</v>
          </cell>
          <cell r="J265">
            <v>15330.000358092058</v>
          </cell>
          <cell r="K265">
            <v>19678.231705273192</v>
          </cell>
          <cell r="L265">
            <v>20202.748203849977</v>
          </cell>
        </row>
        <row r="266">
          <cell r="A266" t="str">
            <v>N0Z</v>
          </cell>
          <cell r="B266" t="str">
            <v>N0Z90 : Ingénieurs et cad. d'étude, RD (industrie)</v>
          </cell>
          <cell r="C266" t="str">
            <v>312e : Ingénieurs conseils libéraux en études techniques</v>
          </cell>
          <cell r="D266">
            <v>37772.681689284342</v>
          </cell>
          <cell r="E266">
            <v>22044.972306090924</v>
          </cell>
          <cell r="F266">
            <v>25522.062075842485</v>
          </cell>
          <cell r="G266">
            <v>27081.460229139149</v>
          </cell>
          <cell r="H266">
            <v>28538.758899410157</v>
          </cell>
          <cell r="I266">
            <v>32740.130420819827</v>
          </cell>
          <cell r="J266">
            <v>33234.596750171964</v>
          </cell>
          <cell r="K266">
            <v>35484.012801776429</v>
          </cell>
          <cell r="L266">
            <v>44599.435515904646</v>
          </cell>
        </row>
        <row r="267">
          <cell r="A267" t="str">
            <v>N0Z</v>
          </cell>
          <cell r="B267" t="str">
            <v>N0Z90 : Ingénieurs et cad. d'étude, RD (industrie)</v>
          </cell>
          <cell r="C267" t="str">
            <v>383a : Ingénieurs et cadres d’étude, recherche et développement en électricité, électronique</v>
          </cell>
          <cell r="D267">
            <v>64521.419777457042</v>
          </cell>
          <cell r="E267">
            <v>49041.822886781731</v>
          </cell>
          <cell r="F267">
            <v>50414.315130900766</v>
          </cell>
          <cell r="G267">
            <v>50766.2930795434</v>
          </cell>
          <cell r="H267">
            <v>51078.3835994193</v>
          </cell>
          <cell r="I267">
            <v>65172.93987645446</v>
          </cell>
          <cell r="J267">
            <v>76506.375711272762</v>
          </cell>
          <cell r="K267">
            <v>57397.945129830761</v>
          </cell>
          <cell r="L267">
            <v>59659.938491267581</v>
          </cell>
        </row>
        <row r="268">
          <cell r="A268" t="str">
            <v>N0Z</v>
          </cell>
          <cell r="B268" t="str">
            <v>N0Z90 : Ingénieurs et cad. d'étude, RD (industrie)</v>
          </cell>
          <cell r="C268" t="str">
            <v>384a : Ingénieurs et cadres d’étude, recherche et développement en mécanique et travail des métaux</v>
          </cell>
          <cell r="D268">
            <v>80067.987216010297</v>
          </cell>
          <cell r="E268">
            <v>53740.748348599082</v>
          </cell>
          <cell r="F268">
            <v>56599.030896575314</v>
          </cell>
          <cell r="G268">
            <v>58795.920456068539</v>
          </cell>
          <cell r="H268">
            <v>63791.60498769566</v>
          </cell>
          <cell r="I268">
            <v>73207.156098140549</v>
          </cell>
          <cell r="J268">
            <v>88364.716671859511</v>
          </cell>
          <cell r="K268">
            <v>81172.032658099255</v>
          </cell>
          <cell r="L268">
            <v>70667.212318072154</v>
          </cell>
        </row>
        <row r="269">
          <cell r="A269" t="str">
            <v>N0Z</v>
          </cell>
          <cell r="B269" t="str">
            <v>N0Z90 : Ingénieurs et cad. d'étude, RD (industrie)</v>
          </cell>
          <cell r="C269" t="str">
            <v>385a : Ingénieurs et cadres d’étude, recherche et développement des industries de transformation</v>
          </cell>
          <cell r="D269">
            <v>61423.831933500951</v>
          </cell>
          <cell r="E269">
            <v>43127.493761126811</v>
          </cell>
          <cell r="F269">
            <v>54338.036781800234</v>
          </cell>
          <cell r="G269">
            <v>54738.682265693147</v>
          </cell>
          <cell r="H269">
            <v>57917.577252082854</v>
          </cell>
          <cell r="I269">
            <v>61338.469826372886</v>
          </cell>
          <cell r="J269">
            <v>66056.829281011625</v>
          </cell>
          <cell r="K269">
            <v>62286.044390137089</v>
          </cell>
          <cell r="L269">
            <v>55928.622129354146</v>
          </cell>
        </row>
        <row r="270">
          <cell r="A270" t="str">
            <v>N0Z</v>
          </cell>
          <cell r="B270" t="str">
            <v>N0Z90 : Ingénieurs et cad. d'étude, RD (industrie)</v>
          </cell>
          <cell r="C270" t="str">
            <v>386a : Ingénieurs et cadres d’étude, recherche et développement des autres industries</v>
          </cell>
          <cell r="D270">
            <v>41463.719727491545</v>
          </cell>
          <cell r="E270">
            <v>32998.01057507479</v>
          </cell>
          <cell r="F270">
            <v>23928.038114806681</v>
          </cell>
          <cell r="G270">
            <v>25687.041516239598</v>
          </cell>
          <cell r="H270">
            <v>28491.043879648951</v>
          </cell>
          <cell r="I270">
            <v>23981.620855855715</v>
          </cell>
          <cell r="J270">
            <v>37136.060529212118</v>
          </cell>
          <cell r="K270">
            <v>42927.357560139375</v>
          </cell>
          <cell r="L270">
            <v>44327.741093123142</v>
          </cell>
        </row>
        <row r="271">
          <cell r="A271" t="str">
            <v>N0Z</v>
          </cell>
          <cell r="B271" t="str">
            <v>N0Z91 : Chercheurs (sauf industrie et enseignants-chercheurs)</v>
          </cell>
          <cell r="C271" t="str">
            <v>342e : Chercheurs de la recherche publique</v>
          </cell>
          <cell r="D271">
            <v>75758.450249526897</v>
          </cell>
          <cell r="E271">
            <v>57799.022976111453</v>
          </cell>
          <cell r="F271">
            <v>65294.898855261919</v>
          </cell>
          <cell r="G271">
            <v>69523.834941803696</v>
          </cell>
          <cell r="H271">
            <v>68422.215036791982</v>
          </cell>
          <cell r="I271">
            <v>70239.099058067819</v>
          </cell>
          <cell r="J271">
            <v>75600.20527038454</v>
          </cell>
          <cell r="K271">
            <v>78988.908847282961</v>
          </cell>
          <cell r="L271">
            <v>72686.236630913234</v>
          </cell>
        </row>
        <row r="272">
          <cell r="A272" t="str">
            <v>P0Z</v>
          </cell>
          <cell r="B272" t="str">
            <v>P0Z60 : Agents des impôts et des douanes</v>
          </cell>
          <cell r="C272" t="str">
            <v>522a : Agents de constatation ou de recouvrement des Impôts, du Trésor, des Douanes</v>
          </cell>
          <cell r="D272">
            <v>51973.529706396752</v>
          </cell>
          <cell r="E272">
            <v>58428.510091286676</v>
          </cell>
          <cell r="F272">
            <v>55796.350066577892</v>
          </cell>
          <cell r="G272">
            <v>56325.454920760611</v>
          </cell>
          <cell r="H272">
            <v>75069.526144878721</v>
          </cell>
          <cell r="I272">
            <v>68972.69293999295</v>
          </cell>
          <cell r="J272">
            <v>65585.716410801673</v>
          </cell>
          <cell r="K272">
            <v>46344.904488962493</v>
          </cell>
          <cell r="L272">
            <v>43989.968219426104</v>
          </cell>
        </row>
        <row r="273">
          <cell r="A273" t="str">
            <v>P0Z</v>
          </cell>
          <cell r="B273" t="str">
            <v>P0Z61 : Employés services au public</v>
          </cell>
          <cell r="C273" t="str">
            <v>523a : Adjoints administratifs de la fonction publique (y.c. enseignement)</v>
          </cell>
          <cell r="D273">
            <v>597036.47750883037</v>
          </cell>
          <cell r="E273">
            <v>557423.72942113562</v>
          </cell>
          <cell r="F273">
            <v>539958.90614200861</v>
          </cell>
          <cell r="G273">
            <v>529198.83976670867</v>
          </cell>
          <cell r="H273">
            <v>538475.3168171976</v>
          </cell>
          <cell r="I273">
            <v>612324.93596779648</v>
          </cell>
          <cell r="J273">
            <v>610459.599011402</v>
          </cell>
          <cell r="K273">
            <v>595364.31958680169</v>
          </cell>
          <cell r="L273">
            <v>585285.51392828743</v>
          </cell>
        </row>
        <row r="274">
          <cell r="A274" t="str">
            <v>P0Z</v>
          </cell>
          <cell r="B274" t="str">
            <v>P0Z61 : Employés services au public</v>
          </cell>
          <cell r="C274" t="str">
            <v>524a : Agents administratifs de la fonction publique (y.c. enseignement)</v>
          </cell>
          <cell r="D274">
            <v>62038.923219665419</v>
          </cell>
          <cell r="E274">
            <v>73589.116407466048</v>
          </cell>
          <cell r="F274">
            <v>83535.598596602198</v>
          </cell>
          <cell r="G274">
            <v>68975.101556481735</v>
          </cell>
          <cell r="H274">
            <v>62783.257224264795</v>
          </cell>
          <cell r="I274">
            <v>77653.6914375911</v>
          </cell>
          <cell r="J274">
            <v>66517.33522748285</v>
          </cell>
          <cell r="K274">
            <v>61718.802976164363</v>
          </cell>
          <cell r="L274">
            <v>57880.631455349037</v>
          </cell>
        </row>
        <row r="275">
          <cell r="A275" t="str">
            <v>P0Z</v>
          </cell>
          <cell r="B275" t="str">
            <v>P0Z61 : Employés services au public</v>
          </cell>
          <cell r="C275" t="str">
            <v>533c : Agents de surveillance du patrimoine et des administrations</v>
          </cell>
          <cell r="D275">
            <v>5570.7266486653571</v>
          </cell>
          <cell r="E275">
            <v>5577.8859004310516</v>
          </cell>
          <cell r="F275">
            <v>6918.6319778073548</v>
          </cell>
          <cell r="G275">
            <v>4507.2329048293032</v>
          </cell>
          <cell r="H275">
            <v>4692.486218914486</v>
          </cell>
          <cell r="I275">
            <v>6213.4916214502064</v>
          </cell>
          <cell r="J275">
            <v>5418.4966116840324</v>
          </cell>
          <cell r="K275">
            <v>5702.3218436148263</v>
          </cell>
          <cell r="L275">
            <v>5591.3614906972134</v>
          </cell>
        </row>
        <row r="276">
          <cell r="A276" t="str">
            <v>P0Z</v>
          </cell>
          <cell r="B276" t="str">
            <v>P0Z62 : Employés Poste et télécom</v>
          </cell>
          <cell r="C276" t="str">
            <v>521a : Employés de la Poste</v>
          </cell>
          <cell r="D276">
            <v>167138.25256751227</v>
          </cell>
          <cell r="E276">
            <v>183863.1452546402</v>
          </cell>
          <cell r="F276">
            <v>197872.14887962432</v>
          </cell>
          <cell r="G276">
            <v>210430.64419944806</v>
          </cell>
          <cell r="H276">
            <v>196447.28874965166</v>
          </cell>
          <cell r="I276">
            <v>166594.58542697006</v>
          </cell>
          <cell r="J276">
            <v>176169.26545898826</v>
          </cell>
          <cell r="K276">
            <v>166325.90679570692</v>
          </cell>
          <cell r="L276">
            <v>158919.58544784161</v>
          </cell>
        </row>
        <row r="277">
          <cell r="A277" t="str">
            <v>P0Z</v>
          </cell>
          <cell r="B277" t="str">
            <v>P0Z62 : Employés Poste et télécom</v>
          </cell>
          <cell r="C277" t="str">
            <v>521b : Employés de France Télécom (statut public)</v>
          </cell>
          <cell r="D277">
            <v>15226.18222424321</v>
          </cell>
          <cell r="E277">
            <v>36357.579686225887</v>
          </cell>
          <cell r="F277">
            <v>22254.571519222594</v>
          </cell>
          <cell r="G277">
            <v>22651.619064226568</v>
          </cell>
          <cell r="H277">
            <v>18558.583804203154</v>
          </cell>
          <cell r="I277">
            <v>15733.855444068962</v>
          </cell>
          <cell r="J277">
            <v>18770.674367366635</v>
          </cell>
          <cell r="K277">
            <v>13865.101338227945</v>
          </cell>
          <cell r="L277">
            <v>13042.770967135048</v>
          </cell>
        </row>
        <row r="278">
          <cell r="A278" t="str">
            <v>P1Z</v>
          </cell>
          <cell r="B278" t="str">
            <v>P1Z80 : Contrôleurs impôts et douanes</v>
          </cell>
          <cell r="C278" t="str">
            <v>451c : Contrôleurs des Impôts, du Trésor, des Douanes et assimilés</v>
          </cell>
          <cell r="D278">
            <v>48609.233353830372</v>
          </cell>
          <cell r="E278">
            <v>43456.85637434799</v>
          </cell>
          <cell r="F278">
            <v>42504.730241050318</v>
          </cell>
          <cell r="G278">
            <v>52753.735059036779</v>
          </cell>
          <cell r="H278">
            <v>47065.966519614965</v>
          </cell>
          <cell r="I278">
            <v>55890.321737440463</v>
          </cell>
          <cell r="J278">
            <v>53783.527082961155</v>
          </cell>
          <cell r="K278">
            <v>48726.673408782583</v>
          </cell>
          <cell r="L278">
            <v>43317.49956974735</v>
          </cell>
        </row>
        <row r="279">
          <cell r="A279" t="str">
            <v>P1Z</v>
          </cell>
          <cell r="B279" t="str">
            <v>P1Z81 : Aut cadres B fonction publique</v>
          </cell>
          <cell r="C279" t="str">
            <v>451e : Autres personnels administratifs de catégorie B de l’État (hors Enseignement, Patrimoine, Impôts, Trésor, Douanes)</v>
          </cell>
          <cell r="D279">
            <v>154064.7004618661</v>
          </cell>
          <cell r="E279">
            <v>151593.24002987662</v>
          </cell>
          <cell r="F279">
            <v>143686.16736229049</v>
          </cell>
          <cell r="G279">
            <v>157056.74243640158</v>
          </cell>
          <cell r="H279">
            <v>158757.03803692607</v>
          </cell>
          <cell r="I279">
            <v>148367.709031142</v>
          </cell>
          <cell r="J279">
            <v>158488.24802932824</v>
          </cell>
          <cell r="K279">
            <v>147766.33292197264</v>
          </cell>
          <cell r="L279">
            <v>155939.52043429739</v>
          </cell>
        </row>
        <row r="280">
          <cell r="A280" t="str">
            <v>P1Z</v>
          </cell>
          <cell r="B280" t="str">
            <v>P1Z81 : Aut cadres B fonction publique</v>
          </cell>
          <cell r="C280" t="str">
            <v>451f : Personnels administratifs de catégorie B des collectivités locales et des hôpitaux (hors Enseignement, Patrimoine)</v>
          </cell>
          <cell r="D280">
            <v>182515.14836834089</v>
          </cell>
          <cell r="E280">
            <v>147795.03912649475</v>
          </cell>
          <cell r="F280">
            <v>150258.03258140152</v>
          </cell>
          <cell r="G280">
            <v>152892.7529690669</v>
          </cell>
          <cell r="H280">
            <v>163115.28415657292</v>
          </cell>
          <cell r="I280">
            <v>164444.75751947198</v>
          </cell>
          <cell r="J280">
            <v>184528.45496716336</v>
          </cell>
          <cell r="K280">
            <v>188587.84538909761</v>
          </cell>
          <cell r="L280">
            <v>174429.1447487617</v>
          </cell>
        </row>
        <row r="281">
          <cell r="A281" t="str">
            <v>P1Z</v>
          </cell>
          <cell r="B281" t="str">
            <v>P1Z82 : Prof. interm. Poste et télécom</v>
          </cell>
          <cell r="C281" t="str">
            <v>451a : Professions intermédiaires de la Poste</v>
          </cell>
          <cell r="D281">
            <v>27189.582787032214</v>
          </cell>
          <cell r="E281">
            <v>56107.524756605548</v>
          </cell>
          <cell r="F281">
            <v>44531.693445277677</v>
          </cell>
          <cell r="G281">
            <v>35486.576676579403</v>
          </cell>
          <cell r="H281">
            <v>29271.131963811404</v>
          </cell>
          <cell r="I281">
            <v>39843.996648533735</v>
          </cell>
          <cell r="J281">
            <v>28949.94872194167</v>
          </cell>
          <cell r="K281">
            <v>27496.724355672945</v>
          </cell>
          <cell r="L281">
            <v>25122.075283482034</v>
          </cell>
        </row>
        <row r="282">
          <cell r="A282" t="str">
            <v>P1Z</v>
          </cell>
          <cell r="B282" t="str">
            <v>P1Z82 : Prof. interm. Poste et télécom</v>
          </cell>
          <cell r="C282" t="str">
            <v>451b : Professions intermédiaires administratives de France Télécom (statut public)</v>
          </cell>
          <cell r="D282">
            <v>5320.5484939053649</v>
          </cell>
          <cell r="E282">
            <v>13835.970243023814</v>
          </cell>
          <cell r="F282">
            <v>10577.046012777715</v>
          </cell>
          <cell r="G282">
            <v>11791.40041222907</v>
          </cell>
          <cell r="H282">
            <v>11521.253424797576</v>
          </cell>
          <cell r="I282">
            <v>5821.1627826714775</v>
          </cell>
          <cell r="J282">
            <v>5794.8842748020934</v>
          </cell>
          <cell r="K282">
            <v>5175.5234292245859</v>
          </cell>
          <cell r="L282">
            <v>4991.2377776894155</v>
          </cell>
        </row>
        <row r="283">
          <cell r="A283" t="str">
            <v>P2Z</v>
          </cell>
          <cell r="B283" t="str">
            <v>P2Z90 : Cadres A fonction publique</v>
          </cell>
          <cell r="C283" t="str">
            <v>331a : Personnels de direction de la fonction publique (État, collectivités locales, hôpitaux)</v>
          </cell>
          <cell r="D283">
            <v>17435.412946856119</v>
          </cell>
          <cell r="E283">
            <v>18910.964233812851</v>
          </cell>
          <cell r="F283">
            <v>21112.182663920852</v>
          </cell>
          <cell r="G283">
            <v>16187.90968648321</v>
          </cell>
          <cell r="H283">
            <v>17038.525105615197</v>
          </cell>
          <cell r="I283">
            <v>31607.383029954646</v>
          </cell>
          <cell r="J283">
            <v>18749.706534105015</v>
          </cell>
          <cell r="K283">
            <v>18855.045750303641</v>
          </cell>
          <cell r="L283">
            <v>14701.486556159702</v>
          </cell>
        </row>
        <row r="284">
          <cell r="A284" t="str">
            <v>P2Z</v>
          </cell>
          <cell r="B284" t="str">
            <v>P2Z90 : Cadres A fonction publique</v>
          </cell>
          <cell r="C284" t="str">
            <v>332a : Ingénieurs de l’État (y.c. ingénieurs militaires) et assimilés</v>
          </cell>
          <cell r="D284">
            <v>44283.232806310793</v>
          </cell>
          <cell r="E284">
            <v>41713.390257545143</v>
          </cell>
          <cell r="F284">
            <v>44389.204043399033</v>
          </cell>
          <cell r="G284">
            <v>50413.427619913127</v>
          </cell>
          <cell r="H284">
            <v>35669.832998703016</v>
          </cell>
          <cell r="I284">
            <v>46418.235130636509</v>
          </cell>
          <cell r="J284">
            <v>41577.342362014489</v>
          </cell>
          <cell r="K284">
            <v>43509.433749989315</v>
          </cell>
          <cell r="L284">
            <v>47762.922306928565</v>
          </cell>
        </row>
        <row r="285">
          <cell r="A285" t="str">
            <v>P2Z</v>
          </cell>
          <cell r="B285" t="str">
            <v>P2Z90 : Cadres A fonction publique</v>
          </cell>
          <cell r="C285" t="str">
            <v>332b : Ingénieurs des collectivités locales et des hôpitaux</v>
          </cell>
          <cell r="D285">
            <v>24654.921387487691</v>
          </cell>
          <cell r="E285">
            <v>24982.369237876421</v>
          </cell>
          <cell r="F285">
            <v>21390.185972169293</v>
          </cell>
          <cell r="G285">
            <v>23831.444826659132</v>
          </cell>
          <cell r="H285">
            <v>22094.044576714172</v>
          </cell>
          <cell r="I285">
            <v>23054.388988466813</v>
          </cell>
          <cell r="J285">
            <v>21071.247084745963</v>
          </cell>
          <cell r="K285">
            <v>26136.654404657889</v>
          </cell>
          <cell r="L285">
            <v>26756.862673059222</v>
          </cell>
        </row>
        <row r="286">
          <cell r="A286" t="str">
            <v>P2Z</v>
          </cell>
          <cell r="B286" t="str">
            <v>P2Z90 : Cadres A fonction publique</v>
          </cell>
          <cell r="C286" t="str">
            <v>333b : Inspecteurs et autres personnels de catégorie A des Impôts, du Trésor et des Douanes</v>
          </cell>
          <cell r="D286">
            <v>33785.429072275765</v>
          </cell>
          <cell r="E286">
            <v>30421.300787747194</v>
          </cell>
          <cell r="F286">
            <v>32883.973946896942</v>
          </cell>
          <cell r="G286">
            <v>40686.778585426779</v>
          </cell>
          <cell r="H286">
            <v>27679.949642240361</v>
          </cell>
          <cell r="I286">
            <v>31827.062633461268</v>
          </cell>
          <cell r="J286">
            <v>35082.9158628726</v>
          </cell>
          <cell r="K286">
            <v>33084.927981770066</v>
          </cell>
          <cell r="L286">
            <v>33188.443372184636</v>
          </cell>
        </row>
        <row r="287">
          <cell r="A287" t="str">
            <v>P2Z</v>
          </cell>
          <cell r="B287" t="str">
            <v>P2Z90 : Cadres A fonction publique</v>
          </cell>
          <cell r="C287" t="str">
            <v>333e : Autres personnels administratifs de catégorie A de l’État</v>
          </cell>
          <cell r="D287">
            <v>110171.2088201263</v>
          </cell>
          <cell r="E287">
            <v>86570.844652029773</v>
          </cell>
          <cell r="F287">
            <v>88484.76535247713</v>
          </cell>
          <cell r="G287">
            <v>81233.53265555056</v>
          </cell>
          <cell r="H287">
            <v>89346.572221238879</v>
          </cell>
          <cell r="I287">
            <v>99052.170779917127</v>
          </cell>
          <cell r="J287">
            <v>112455.20492547702</v>
          </cell>
          <cell r="K287">
            <v>103081.63791721578</v>
          </cell>
          <cell r="L287">
            <v>114976.78361768607</v>
          </cell>
        </row>
        <row r="288">
          <cell r="A288" t="str">
            <v>P2Z</v>
          </cell>
          <cell r="B288" t="str">
            <v>P2Z90 : Cadres A fonction publique</v>
          </cell>
          <cell r="C288" t="str">
            <v>333f : Personnels administratifs de catégorie A des collectivités locales et hôpitaux publics</v>
          </cell>
          <cell r="D288">
            <v>112424.31434511788</v>
          </cell>
          <cell r="E288">
            <v>96843.528663812976</v>
          </cell>
          <cell r="F288">
            <v>81497.775183630481</v>
          </cell>
          <cell r="G288">
            <v>98820.401177877196</v>
          </cell>
          <cell r="H288">
            <v>117742.93556462693</v>
          </cell>
          <cell r="I288">
            <v>111955.41498603634</v>
          </cell>
          <cell r="J288">
            <v>97306.070030293107</v>
          </cell>
          <cell r="K288">
            <v>113747.63277336309</v>
          </cell>
          <cell r="L288">
            <v>126219.24023169742</v>
          </cell>
        </row>
        <row r="289">
          <cell r="A289" t="str">
            <v>P2Z</v>
          </cell>
          <cell r="B289" t="str">
            <v>P2Z90 : Cadres A fonction publique</v>
          </cell>
          <cell r="C289" t="str">
            <v>351a : Bibliothécaires, archivistes, conservateurs et autres cadres du patrimoine (fonction publique)</v>
          </cell>
          <cell r="D289">
            <v>15266.795141537781</v>
          </cell>
          <cell r="E289">
            <v>14614.688347208892</v>
          </cell>
          <cell r="F289">
            <v>21165.720180004071</v>
          </cell>
          <cell r="G289">
            <v>20850.126650627313</v>
          </cell>
          <cell r="H289">
            <v>16325.295126418023</v>
          </cell>
          <cell r="I289">
            <v>20657.910834002902</v>
          </cell>
          <cell r="J289">
            <v>14251.62936998568</v>
          </cell>
          <cell r="K289">
            <v>14187.532445913674</v>
          </cell>
          <cell r="L289">
            <v>17361.223608713986</v>
          </cell>
        </row>
        <row r="290">
          <cell r="A290" t="str">
            <v>P2Z</v>
          </cell>
          <cell r="B290" t="str">
            <v>P2Z91 : Cadres Poste et télécom</v>
          </cell>
          <cell r="C290" t="str">
            <v>333c : Cadres de la Poste</v>
          </cell>
          <cell r="D290">
            <v>28780.992004254935</v>
          </cell>
          <cell r="E290">
            <v>23185.709563128556</v>
          </cell>
          <cell r="F290">
            <v>22314.007229830306</v>
          </cell>
          <cell r="G290">
            <v>31292.89553202621</v>
          </cell>
          <cell r="H290">
            <v>28752.053866066155</v>
          </cell>
          <cell r="I290">
            <v>30333.450724693725</v>
          </cell>
          <cell r="J290">
            <v>28204.763190200218</v>
          </cell>
          <cell r="K290">
            <v>27318.978680310043</v>
          </cell>
          <cell r="L290">
            <v>30819.23414225454</v>
          </cell>
        </row>
        <row r="291">
          <cell r="A291" t="str">
            <v>P2Z</v>
          </cell>
          <cell r="B291" t="str">
            <v>P2Z91 : Cadres Poste et télécom</v>
          </cell>
          <cell r="C291" t="str">
            <v>333d : Cadres administratifs de France Télécom (statut public)</v>
          </cell>
          <cell r="D291">
            <v>6461.6169763341022</v>
          </cell>
          <cell r="E291">
            <v>10728.12959216138</v>
          </cell>
          <cell r="F291">
            <v>10165.755800821145</v>
          </cell>
          <cell r="G291">
            <v>6239.5675479300953</v>
          </cell>
          <cell r="H291">
            <v>6155.3810723454826</v>
          </cell>
          <cell r="I291">
            <v>7727.4418020040894</v>
          </cell>
          <cell r="J291">
            <v>6354.8428087549719</v>
          </cell>
          <cell r="K291">
            <v>5530.7998633592933</v>
          </cell>
          <cell r="L291">
            <v>7499.2082568880396</v>
          </cell>
        </row>
        <row r="292">
          <cell r="A292" t="str">
            <v>P2Z</v>
          </cell>
          <cell r="B292" t="str">
            <v>P2Z92 : Cadres armée et gendarmerie</v>
          </cell>
          <cell r="C292" t="str">
            <v>334a : Officiers des Armées et de la Gendarmerie (sauf officiers généraux)</v>
          </cell>
          <cell r="D292">
            <v>34096.768758545018</v>
          </cell>
          <cell r="E292">
            <v>29471.571600781004</v>
          </cell>
          <cell r="F292">
            <v>34805.485588073767</v>
          </cell>
          <cell r="G292">
            <v>37022.071104983545</v>
          </cell>
          <cell r="H292">
            <v>36682.198502017054</v>
          </cell>
          <cell r="I292">
            <v>25321.607161548891</v>
          </cell>
          <cell r="J292">
            <v>27842.606802674065</v>
          </cell>
          <cell r="K292">
            <v>39264.770332107786</v>
          </cell>
          <cell r="L292">
            <v>35182.929140853201</v>
          </cell>
        </row>
        <row r="293">
          <cell r="A293" t="str">
            <v>P3Z</v>
          </cell>
          <cell r="B293" t="str">
            <v>P3Z90 : Professionnels du droit</v>
          </cell>
          <cell r="C293" t="str">
            <v>312a : Avocats</v>
          </cell>
          <cell r="D293">
            <v>41785.852781914182</v>
          </cell>
          <cell r="E293">
            <v>30028.599047911983</v>
          </cell>
          <cell r="F293">
            <v>28966.573406578042</v>
          </cell>
          <cell r="G293">
            <v>29683.170965006433</v>
          </cell>
          <cell r="H293">
            <v>44450.189955326015</v>
          </cell>
          <cell r="I293">
            <v>35788.937325092695</v>
          </cell>
          <cell r="J293">
            <v>38473.772982174887</v>
          </cell>
          <cell r="K293">
            <v>45201.861122991104</v>
          </cell>
          <cell r="L293">
            <v>41681.924240576554</v>
          </cell>
        </row>
        <row r="294">
          <cell r="A294" t="str">
            <v>P3Z</v>
          </cell>
          <cell r="B294" t="str">
            <v>P3Z90 : Professionnels du droit</v>
          </cell>
          <cell r="C294" t="str">
            <v>312b : Notaires</v>
          </cell>
          <cell r="D294">
            <v>14828.13107591745</v>
          </cell>
          <cell r="E294">
            <v>10624.165891734359</v>
          </cell>
          <cell r="F294">
            <v>15327.806180594216</v>
          </cell>
          <cell r="G294">
            <v>16400.215159484185</v>
          </cell>
          <cell r="H294">
            <v>11442.081064122589</v>
          </cell>
          <cell r="I294">
            <v>13293.177005006017</v>
          </cell>
          <cell r="J294">
            <v>16310.086760346572</v>
          </cell>
          <cell r="K294">
            <v>12770.558483551904</v>
          </cell>
          <cell r="L294">
            <v>15403.747983853873</v>
          </cell>
        </row>
        <row r="295">
          <cell r="A295" t="str">
            <v>P3Z</v>
          </cell>
          <cell r="B295" t="str">
            <v>P3Z90 : Professionnels du droit</v>
          </cell>
          <cell r="C295" t="str">
            <v>312g : Géomètres-experts, huissiers de justice, officiers ministériels, professions libérales diverses</v>
          </cell>
          <cell r="D295">
            <v>7811.8915416662867</v>
          </cell>
          <cell r="E295">
            <v>5451.529782801289</v>
          </cell>
          <cell r="F295">
            <v>6869.8615777330715</v>
          </cell>
          <cell r="G295">
            <v>5040.5620645744984</v>
          </cell>
          <cell r="H295">
            <v>7894.2943668324378</v>
          </cell>
          <cell r="I295">
            <v>6116.0072794676371</v>
          </cell>
          <cell r="J295">
            <v>8019.0611749194431</v>
          </cell>
          <cell r="K295">
            <v>6988.6658954365084</v>
          </cell>
          <cell r="L295">
            <v>8427.9475546429094</v>
          </cell>
        </row>
        <row r="296">
          <cell r="A296" t="str">
            <v>P3Z</v>
          </cell>
          <cell r="B296" t="str">
            <v>P3Z91 : Magistrats</v>
          </cell>
          <cell r="C296" t="str">
            <v>333a : Magistrats</v>
          </cell>
          <cell r="D296">
            <v>14207.035835073622</v>
          </cell>
          <cell r="E296">
            <v>6782.2639671216984</v>
          </cell>
          <cell r="F296">
            <v>5906.0108752832539</v>
          </cell>
          <cell r="G296">
            <v>8411.1501588709325</v>
          </cell>
          <cell r="H296">
            <v>10787.452219897968</v>
          </cell>
          <cell r="I296">
            <v>8208.4351394004698</v>
          </cell>
          <cell r="J296">
            <v>15618.835934146364</v>
          </cell>
          <cell r="K296">
            <v>14969.681219691214</v>
          </cell>
          <cell r="L296">
            <v>12032.590351383289</v>
          </cell>
        </row>
        <row r="297">
          <cell r="A297" t="str">
            <v>P4Z</v>
          </cell>
          <cell r="B297" t="str">
            <v>P4Z60 : Agents de sécurité</v>
          </cell>
          <cell r="C297" t="str">
            <v>532a : Gendarmes (de grade inférieur à adjudant)</v>
          </cell>
          <cell r="D297">
            <v>62455.079945300386</v>
          </cell>
          <cell r="E297">
            <v>74938.419335165541</v>
          </cell>
          <cell r="F297">
            <v>96573.284570293545</v>
          </cell>
          <cell r="G297">
            <v>100323.40120128627</v>
          </cell>
          <cell r="H297">
            <v>82598.589310701223</v>
          </cell>
          <cell r="I297">
            <v>97153.215239701894</v>
          </cell>
          <cell r="J297">
            <v>73540.311742747668</v>
          </cell>
          <cell r="K297">
            <v>47941.869100036281</v>
          </cell>
          <cell r="L297">
            <v>65883.058993117214</v>
          </cell>
        </row>
        <row r="298">
          <cell r="A298" t="str">
            <v>P4Z</v>
          </cell>
          <cell r="B298" t="str">
            <v>P4Z60 : Agents de sécurité</v>
          </cell>
          <cell r="C298" t="str">
            <v>531a : Agents de police de l’État</v>
          </cell>
          <cell r="D298">
            <v>93689.086317725814</v>
          </cell>
          <cell r="E298">
            <v>88870.385012015511</v>
          </cell>
          <cell r="F298">
            <v>79583.986296835108</v>
          </cell>
          <cell r="G298">
            <v>81255.756480255659</v>
          </cell>
          <cell r="H298">
            <v>89808.423343392235</v>
          </cell>
          <cell r="I298">
            <v>108470.87690077961</v>
          </cell>
          <cell r="J298">
            <v>102990.02089460245</v>
          </cell>
          <cell r="K298">
            <v>95583.249134228536</v>
          </cell>
          <cell r="L298">
            <v>82493.988924346442</v>
          </cell>
        </row>
        <row r="299">
          <cell r="A299" t="str">
            <v>P4Z</v>
          </cell>
          <cell r="B299" t="str">
            <v>P4Z60 : Agents de sécurité</v>
          </cell>
          <cell r="C299" t="str">
            <v>531c : Surveillants de l’administration pénitentiaire</v>
          </cell>
          <cell r="D299">
            <v>15131.564483401409</v>
          </cell>
          <cell r="E299">
            <v>17328.836364409559</v>
          </cell>
          <cell r="F299">
            <v>30949.581371716402</v>
          </cell>
          <cell r="G299">
            <v>32412.262356448951</v>
          </cell>
          <cell r="H299">
            <v>22829.689559301616</v>
          </cell>
          <cell r="I299">
            <v>14467.061738245442</v>
          </cell>
          <cell r="J299">
            <v>14677.889041761775</v>
          </cell>
          <cell r="K299">
            <v>12981.250077137334</v>
          </cell>
          <cell r="L299">
            <v>17735.554331305117</v>
          </cell>
        </row>
        <row r="300">
          <cell r="A300" t="str">
            <v>P4Z</v>
          </cell>
          <cell r="B300" t="str">
            <v>P4Z60 : Agents de sécurité</v>
          </cell>
          <cell r="C300" t="str">
            <v>532b : Sergents et sous-officiers de grade équivalent des Armées (sauf pompiers militaires)</v>
          </cell>
          <cell r="D300">
            <v>40207.213191377559</v>
          </cell>
          <cell r="E300">
            <v>38727.588993056357</v>
          </cell>
          <cell r="F300">
            <v>33400.78314630207</v>
          </cell>
          <cell r="G300">
            <v>32729.663419648932</v>
          </cell>
          <cell r="H300">
            <v>32645.651179662058</v>
          </cell>
          <cell r="I300">
            <v>41892.689927000552</v>
          </cell>
          <cell r="J300">
            <v>41431.427248806744</v>
          </cell>
          <cell r="K300">
            <v>39523.338674755454</v>
          </cell>
          <cell r="L300">
            <v>39666.87365057048</v>
          </cell>
        </row>
        <row r="301">
          <cell r="A301" t="str">
            <v>P4Z</v>
          </cell>
          <cell r="B301" t="str">
            <v>P4Z60 : Agents de sécurité</v>
          </cell>
          <cell r="C301" t="str">
            <v>532c : Hommes du rang (sauf pompiers militaires)</v>
          </cell>
          <cell r="D301">
            <v>40819.427855566137</v>
          </cell>
          <cell r="E301">
            <v>35213.759128328908</v>
          </cell>
          <cell r="F301">
            <v>47835.573015499969</v>
          </cell>
          <cell r="G301">
            <v>44532.047683501492</v>
          </cell>
          <cell r="H301">
            <v>44560.826847904384</v>
          </cell>
          <cell r="I301">
            <v>46553.80349633508</v>
          </cell>
          <cell r="J301">
            <v>39555.458124044737</v>
          </cell>
          <cell r="K301">
            <v>45546.231725005069</v>
          </cell>
          <cell r="L301">
            <v>37356.593717648597</v>
          </cell>
        </row>
        <row r="302">
          <cell r="A302" t="str">
            <v>P4Z</v>
          </cell>
          <cell r="B302" t="str">
            <v>P4Z60 : Agents de sécurité</v>
          </cell>
          <cell r="C302" t="str">
            <v>533a : Pompiers (y.c. pompiers militaires)</v>
          </cell>
          <cell r="D302">
            <v>45556.919414236188</v>
          </cell>
          <cell r="E302">
            <v>45395.574965867738</v>
          </cell>
          <cell r="F302">
            <v>48181.130373788474</v>
          </cell>
          <cell r="G302">
            <v>56827.21562639912</v>
          </cell>
          <cell r="H302">
            <v>56525.156590308623</v>
          </cell>
          <cell r="I302">
            <v>50555.420150952828</v>
          </cell>
          <cell r="J302">
            <v>52771.592264821571</v>
          </cell>
          <cell r="K302">
            <v>44169.79269020418</v>
          </cell>
          <cell r="L302">
            <v>39729.373287682844</v>
          </cell>
        </row>
        <row r="303">
          <cell r="A303" t="str">
            <v>P4Z</v>
          </cell>
          <cell r="B303" t="str">
            <v>P4Z61 : Agents de police municipale</v>
          </cell>
          <cell r="C303" t="str">
            <v>531b : Agents des polices municipales</v>
          </cell>
          <cell r="D303">
            <v>20826.727764491443</v>
          </cell>
          <cell r="E303">
            <v>25663.369412638578</v>
          </cell>
          <cell r="F303">
            <v>13865.87452543182</v>
          </cell>
          <cell r="G303">
            <v>18057.004375280208</v>
          </cell>
          <cell r="H303">
            <v>21319.389635176824</v>
          </cell>
          <cell r="I303">
            <v>31244.119881895851</v>
          </cell>
          <cell r="J303">
            <v>23716.825452617963</v>
          </cell>
          <cell r="K303">
            <v>19396.574703199894</v>
          </cell>
          <cell r="L303">
            <v>19366.783137656472</v>
          </cell>
        </row>
        <row r="304">
          <cell r="A304" t="str">
            <v>P4Z</v>
          </cell>
          <cell r="B304" t="str">
            <v>P4Z80 : Cadres interm. police et armée</v>
          </cell>
          <cell r="C304" t="str">
            <v>452a : Inspecteurs et officiers de police</v>
          </cell>
          <cell r="D304">
            <v>13657.502045070556</v>
          </cell>
          <cell r="E304">
            <v>18451.401052917052</v>
          </cell>
          <cell r="F304">
            <v>17291.785175107325</v>
          </cell>
          <cell r="G304">
            <v>13397.822773148771</v>
          </cell>
          <cell r="H304">
            <v>11893.877446759992</v>
          </cell>
          <cell r="I304">
            <v>13896.908456652973</v>
          </cell>
          <cell r="J304">
            <v>16393.335367083007</v>
          </cell>
          <cell r="K304">
            <v>12487.193484615967</v>
          </cell>
          <cell r="L304">
            <v>12091.977283512695</v>
          </cell>
        </row>
        <row r="305">
          <cell r="A305" t="str">
            <v>P4Z</v>
          </cell>
          <cell r="B305" t="str">
            <v>P4Z80 : Cadres interm. police et armée</v>
          </cell>
          <cell r="C305" t="str">
            <v>452b : Adjudants-chefs, adjudants et sous-officiers de rang supérieur de l’Armée et de la Gendarmerie</v>
          </cell>
          <cell r="D305">
            <v>59296.532455594373</v>
          </cell>
          <cell r="E305">
            <v>59026.185008918139</v>
          </cell>
          <cell r="F305">
            <v>56928.295904449835</v>
          </cell>
          <cell r="G305">
            <v>53890.27965955461</v>
          </cell>
          <cell r="H305">
            <v>48739.530425989164</v>
          </cell>
          <cell r="I305">
            <v>59379.595372790704</v>
          </cell>
          <cell r="J305">
            <v>58001.096058756622</v>
          </cell>
          <cell r="K305">
            <v>61282.359586260689</v>
          </cell>
          <cell r="L305">
            <v>58606.141721765831</v>
          </cell>
        </row>
        <row r="306">
          <cell r="A306" t="str">
            <v>Q0Z</v>
          </cell>
          <cell r="B306" t="str">
            <v>Q0Z60 : Employés banque et assurances</v>
          </cell>
          <cell r="C306" t="str">
            <v>545a : Employés administratifs des services techniques de la banque</v>
          </cell>
          <cell r="D306">
            <v>58874.566575225959</v>
          </cell>
          <cell r="E306">
            <v>79303.102863323715</v>
          </cell>
          <cell r="F306">
            <v>65319.043713338011</v>
          </cell>
          <cell r="G306">
            <v>57089.955039380278</v>
          </cell>
          <cell r="H306">
            <v>65939.463704554786</v>
          </cell>
          <cell r="I306">
            <v>71247.911627067515</v>
          </cell>
          <cell r="J306">
            <v>59293.750546763251</v>
          </cell>
          <cell r="K306">
            <v>54989.90832167949</v>
          </cell>
          <cell r="L306">
            <v>62340.04085723513</v>
          </cell>
        </row>
        <row r="307">
          <cell r="A307" t="str">
            <v>Q0Z</v>
          </cell>
          <cell r="B307" t="str">
            <v>Q0Z60 : Employés banque et assurances</v>
          </cell>
          <cell r="C307" t="str">
            <v>545b : Employés des services commerciaux de la banque</v>
          </cell>
          <cell r="D307">
            <v>100022.83688422527</v>
          </cell>
          <cell r="E307">
            <v>105341.79552033951</v>
          </cell>
          <cell r="F307">
            <v>95520.521584935559</v>
          </cell>
          <cell r="G307">
            <v>113246.67539612767</v>
          </cell>
          <cell r="H307">
            <v>119915.73007358459</v>
          </cell>
          <cell r="I307">
            <v>90954.230561808916</v>
          </cell>
          <cell r="J307">
            <v>98385.16378532532</v>
          </cell>
          <cell r="K307">
            <v>106314.83743798255</v>
          </cell>
          <cell r="L307">
            <v>95368.509429367943</v>
          </cell>
        </row>
        <row r="308">
          <cell r="A308" t="str">
            <v>Q0Z</v>
          </cell>
          <cell r="B308" t="str">
            <v>Q0Z60 : Employés banque et assurances</v>
          </cell>
          <cell r="C308" t="str">
            <v>545c : Employés des services techniques des assurances</v>
          </cell>
          <cell r="D308">
            <v>67966.671020680486</v>
          </cell>
          <cell r="E308">
            <v>57655.751826301646</v>
          </cell>
          <cell r="F308">
            <v>54620.024643006174</v>
          </cell>
          <cell r="G308">
            <v>57308.132911955458</v>
          </cell>
          <cell r="H308">
            <v>70138.515796279768</v>
          </cell>
          <cell r="I308">
            <v>72552.526552122785</v>
          </cell>
          <cell r="J308">
            <v>72323.860202250755</v>
          </cell>
          <cell r="K308">
            <v>71747.775655300909</v>
          </cell>
          <cell r="L308">
            <v>59828.377204489807</v>
          </cell>
        </row>
        <row r="309">
          <cell r="A309" t="str">
            <v>Q0Z</v>
          </cell>
          <cell r="B309" t="str">
            <v>Q0Z60 : Employés banque et assurances</v>
          </cell>
          <cell r="C309" t="str">
            <v>545d : Employés des services techniques des organismes de sécurité sociale et assimilés</v>
          </cell>
          <cell r="D309">
            <v>64503.892501129238</v>
          </cell>
          <cell r="E309">
            <v>68124.504717252392</v>
          </cell>
          <cell r="F309">
            <v>63504.675128253177</v>
          </cell>
          <cell r="G309">
            <v>68200.755767446753</v>
          </cell>
          <cell r="H309">
            <v>64172.263597308345</v>
          </cell>
          <cell r="I309">
            <v>61884.782138716655</v>
          </cell>
          <cell r="J309">
            <v>69033.872478785139</v>
          </cell>
          <cell r="K309">
            <v>63720.259493001693</v>
          </cell>
          <cell r="L309">
            <v>60757.545531600852</v>
          </cell>
        </row>
        <row r="310">
          <cell r="A310" t="str">
            <v>Q1Z</v>
          </cell>
          <cell r="B310" t="str">
            <v>Q1Z80 : Tech. de la banque</v>
          </cell>
          <cell r="C310" t="str">
            <v>467a : Chargés de clientèle bancaire</v>
          </cell>
          <cell r="D310">
            <v>73620.146354548997</v>
          </cell>
          <cell r="E310">
            <v>61928.022179632411</v>
          </cell>
          <cell r="F310">
            <v>61322.038615984544</v>
          </cell>
          <cell r="G310">
            <v>72067.705863043579</v>
          </cell>
          <cell r="H310">
            <v>67500.985487866288</v>
          </cell>
          <cell r="I310">
            <v>63887.806175151782</v>
          </cell>
          <cell r="J310">
            <v>69122.460871649135</v>
          </cell>
          <cell r="K310">
            <v>83241.652664083871</v>
          </cell>
          <cell r="L310">
            <v>68496.325527913956</v>
          </cell>
        </row>
        <row r="311">
          <cell r="A311" t="str">
            <v>Q1Z</v>
          </cell>
          <cell r="B311" t="str">
            <v>Q1Z80 : Tech. de la banque</v>
          </cell>
          <cell r="C311" t="str">
            <v>467b : Techniciens des opérations bancaires</v>
          </cell>
          <cell r="D311">
            <v>24012.190758985656</v>
          </cell>
          <cell r="E311">
            <v>24207.892167974955</v>
          </cell>
          <cell r="F311">
            <v>18876.231088065771</v>
          </cell>
          <cell r="G311">
            <v>19552.869768028668</v>
          </cell>
          <cell r="H311">
            <v>28205.93604031999</v>
          </cell>
          <cell r="I311">
            <v>29756.952013982722</v>
          </cell>
          <cell r="J311">
            <v>24051.760850357747</v>
          </cell>
          <cell r="K311">
            <v>23847.47896795451</v>
          </cell>
          <cell r="L311">
            <v>24137.332458644709</v>
          </cell>
        </row>
        <row r="312">
          <cell r="A312" t="str">
            <v>Q1Z</v>
          </cell>
          <cell r="B312" t="str">
            <v>Q1Z81 : Tech. des assurances</v>
          </cell>
          <cell r="C312" t="str">
            <v>467c : Professions intermédiaires techniques et commerciales des assurances</v>
          </cell>
          <cell r="D312">
            <v>70571.809194007306</v>
          </cell>
          <cell r="E312">
            <v>58387.881215826106</v>
          </cell>
          <cell r="F312">
            <v>54533.625994240603</v>
          </cell>
          <cell r="G312">
            <v>58932.790584245675</v>
          </cell>
          <cell r="H312">
            <v>60620.700189635194</v>
          </cell>
          <cell r="I312">
            <v>61407.229716939888</v>
          </cell>
          <cell r="J312">
            <v>72022.958905418389</v>
          </cell>
          <cell r="K312">
            <v>71753.058191087111</v>
          </cell>
          <cell r="L312">
            <v>67939.410485516433</v>
          </cell>
        </row>
        <row r="313">
          <cell r="A313" t="str">
            <v>Q1Z</v>
          </cell>
          <cell r="B313" t="str">
            <v>Q1Z81 : Tech. des assurances</v>
          </cell>
          <cell r="C313" t="str">
            <v>467d : Professions intermédiaires techniques des organismes de sécurité sociale</v>
          </cell>
          <cell r="D313">
            <v>43318.46518933573</v>
          </cell>
          <cell r="E313">
            <v>35383.906525707556</v>
          </cell>
          <cell r="F313">
            <v>39499.619461404312</v>
          </cell>
          <cell r="G313">
            <v>36824.048086371702</v>
          </cell>
          <cell r="H313">
            <v>37698.816300307873</v>
          </cell>
          <cell r="I313">
            <v>33729.732486282985</v>
          </cell>
          <cell r="J313">
            <v>48462.271003635688</v>
          </cell>
          <cell r="K313">
            <v>42213.642102657133</v>
          </cell>
          <cell r="L313">
            <v>39279.482461714375</v>
          </cell>
        </row>
        <row r="314">
          <cell r="A314" t="str">
            <v>Q2Z</v>
          </cell>
          <cell r="B314" t="str">
            <v>Q2Z90 : Cadres de la banque</v>
          </cell>
          <cell r="C314" t="str">
            <v>376a : Cadres des marchés financiers</v>
          </cell>
          <cell r="D314">
            <v>13444.096937235327</v>
          </cell>
          <cell r="E314">
            <v>7704.2727024812502</v>
          </cell>
          <cell r="F314">
            <v>2349.9754303863415</v>
          </cell>
          <cell r="G314">
            <v>4575.5875275414455</v>
          </cell>
          <cell r="H314">
            <v>6762.8858470091754</v>
          </cell>
          <cell r="I314">
            <v>8218.0072443324389</v>
          </cell>
          <cell r="J314">
            <v>13172.179003457397</v>
          </cell>
          <cell r="K314">
            <v>12727.46333420768</v>
          </cell>
          <cell r="L314">
            <v>14432.6484740409</v>
          </cell>
        </row>
        <row r="315">
          <cell r="A315" t="str">
            <v>Q2Z</v>
          </cell>
          <cell r="B315" t="str">
            <v>Q2Z90 : Cadres de la banque</v>
          </cell>
          <cell r="C315" t="str">
            <v>376b : Cadres des opérations bancaires</v>
          </cell>
          <cell r="D315">
            <v>43226.773447167885</v>
          </cell>
          <cell r="E315">
            <v>32665.774578241217</v>
          </cell>
          <cell r="F315">
            <v>21004.436481854191</v>
          </cell>
          <cell r="G315">
            <v>27254.368490806417</v>
          </cell>
          <cell r="H315">
            <v>34426.889004659402</v>
          </cell>
          <cell r="I315">
            <v>43519.381510838648</v>
          </cell>
          <cell r="J315">
            <v>37594.991945567541</v>
          </cell>
          <cell r="K315">
            <v>43615.029148929701</v>
          </cell>
          <cell r="L315">
            <v>48470.299247006427</v>
          </cell>
        </row>
        <row r="316">
          <cell r="A316" t="str">
            <v>Q2Z</v>
          </cell>
          <cell r="B316" t="str">
            <v>Q2Z90 : Cadres de la banque</v>
          </cell>
          <cell r="C316" t="str">
            <v>376c : Cadres commerciaux de la banque</v>
          </cell>
          <cell r="D316">
            <v>60990.616657472645</v>
          </cell>
          <cell r="E316">
            <v>38087.203382326028</v>
          </cell>
          <cell r="F316">
            <v>48180.085041123551</v>
          </cell>
          <cell r="G316">
            <v>61613.676533573358</v>
          </cell>
          <cell r="H316">
            <v>61346.877926790781</v>
          </cell>
          <cell r="I316">
            <v>62335.89501526433</v>
          </cell>
          <cell r="J316">
            <v>62368.96290346692</v>
          </cell>
          <cell r="K316">
            <v>61072.673057027852</v>
          </cell>
          <cell r="L316">
            <v>59530.214011923155</v>
          </cell>
        </row>
        <row r="317">
          <cell r="A317" t="str">
            <v>Q2Z</v>
          </cell>
          <cell r="B317" t="str">
            <v>Q2Z90 : Cadres de la banque</v>
          </cell>
          <cell r="C317" t="str">
            <v>376d : Chefs d’établissements et responsables de l’exploitation bancaire</v>
          </cell>
          <cell r="D317">
            <v>53911.87725867518</v>
          </cell>
          <cell r="E317">
            <v>36574.636568403148</v>
          </cell>
          <cell r="F317">
            <v>41385.693385738465</v>
          </cell>
          <cell r="G317">
            <v>45048.384359850788</v>
          </cell>
          <cell r="H317">
            <v>50018.241529873747</v>
          </cell>
          <cell r="I317">
            <v>47862.943762284398</v>
          </cell>
          <cell r="J317">
            <v>49938.800727020091</v>
          </cell>
          <cell r="K317">
            <v>58119.922880860482</v>
          </cell>
          <cell r="L317">
            <v>53676.908168144975</v>
          </cell>
        </row>
        <row r="318">
          <cell r="A318" t="str">
            <v>Q2Z</v>
          </cell>
          <cell r="B318" t="str">
            <v>Q2Z91 : Cadres des assurances</v>
          </cell>
          <cell r="C318" t="str">
            <v>226a : Agents généraux et courtiers d’assurance indépendants 0 à 9 salariés</v>
          </cell>
          <cell r="D318">
            <v>15846.455134283913</v>
          </cell>
          <cell r="E318">
            <v>13814.259516788075</v>
          </cell>
          <cell r="F318">
            <v>11496.069482184539</v>
          </cell>
          <cell r="G318">
            <v>16408.350696044905</v>
          </cell>
          <cell r="H318">
            <v>22924.007756847652</v>
          </cell>
          <cell r="I318">
            <v>19020.578655746882</v>
          </cell>
          <cell r="J318">
            <v>14568.136588352672</v>
          </cell>
          <cell r="K318">
            <v>16068.38512903067</v>
          </cell>
          <cell r="L318">
            <v>16902.843685468397</v>
          </cell>
        </row>
        <row r="319">
          <cell r="A319" t="str">
            <v>Q2Z</v>
          </cell>
          <cell r="B319" t="str">
            <v>Q2Z91 : Cadres des assurances</v>
          </cell>
          <cell r="C319" t="str">
            <v>376e : Cadres des services techniques des assurances</v>
          </cell>
          <cell r="D319">
            <v>55443.497622930096</v>
          </cell>
          <cell r="E319">
            <v>50227.729363051927</v>
          </cell>
          <cell r="F319">
            <v>45984.136858350597</v>
          </cell>
          <cell r="G319">
            <v>45933.806130962257</v>
          </cell>
          <cell r="H319">
            <v>48126.105075061583</v>
          </cell>
          <cell r="I319">
            <v>55911.162206991976</v>
          </cell>
          <cell r="J319">
            <v>51030.918432207342</v>
          </cell>
          <cell r="K319">
            <v>51918.775959868028</v>
          </cell>
          <cell r="L319">
            <v>63380.79847671491</v>
          </cell>
        </row>
        <row r="320">
          <cell r="A320" t="str">
            <v>Q2Z</v>
          </cell>
          <cell r="B320" t="str">
            <v>Q2Z91 : Cadres des assurances</v>
          </cell>
          <cell r="C320" t="str">
            <v>376f : Cadres des services techniques des organismes de sécurité sociale et assimilés</v>
          </cell>
          <cell r="D320">
            <v>29021.901578340592</v>
          </cell>
          <cell r="E320">
            <v>19626.871180493363</v>
          </cell>
          <cell r="F320">
            <v>24089.881261300634</v>
          </cell>
          <cell r="G320">
            <v>33240.152398072052</v>
          </cell>
          <cell r="H320">
            <v>30486.464282163408</v>
          </cell>
          <cell r="I320">
            <v>20871.843257058557</v>
          </cell>
          <cell r="J320">
            <v>28714.150350156873</v>
          </cell>
          <cell r="K320">
            <v>30247.64181033097</v>
          </cell>
          <cell r="L320">
            <v>28103.912574533941</v>
          </cell>
        </row>
        <row r="321">
          <cell r="A321" t="str">
            <v>R0Z</v>
          </cell>
          <cell r="B321" t="str">
            <v>R0Z60 : Employés de libre service</v>
          </cell>
          <cell r="C321" t="str">
            <v>551a : Employés de libre service du commerce et magasiniers</v>
          </cell>
          <cell r="D321">
            <v>93793.594728367112</v>
          </cell>
          <cell r="E321">
            <v>88430.797165681244</v>
          </cell>
          <cell r="F321">
            <v>97469.011680791009</v>
          </cell>
          <cell r="G321">
            <v>108741.65799815991</v>
          </cell>
          <cell r="H321">
            <v>107315.68882120546</v>
          </cell>
          <cell r="I321">
            <v>115861.08469863197</v>
          </cell>
          <cell r="J321">
            <v>105943.04058508974</v>
          </cell>
          <cell r="K321">
            <v>87044.983392739494</v>
          </cell>
          <cell r="L321">
            <v>88392.760207272091</v>
          </cell>
        </row>
        <row r="322">
          <cell r="A322" t="str">
            <v>R0Z</v>
          </cell>
          <cell r="B322" t="str">
            <v>R0Z61 : Caissiers</v>
          </cell>
          <cell r="C322" t="str">
            <v>552a : Caissiers de magasin</v>
          </cell>
          <cell r="D322">
            <v>192905.4078071822</v>
          </cell>
          <cell r="E322">
            <v>201813.81872393511</v>
          </cell>
          <cell r="F322">
            <v>215793.43931900838</v>
          </cell>
          <cell r="G322">
            <v>201479.1674413594</v>
          </cell>
          <cell r="H322">
            <v>207059.99992657354</v>
          </cell>
          <cell r="I322">
            <v>208136.93510263457</v>
          </cell>
          <cell r="J322">
            <v>190799.1423996948</v>
          </cell>
          <cell r="K322">
            <v>180167.52207954615</v>
          </cell>
          <cell r="L322">
            <v>207749.55894230562</v>
          </cell>
        </row>
        <row r="323">
          <cell r="A323" t="str">
            <v>R0Z</v>
          </cell>
          <cell r="B323" t="str">
            <v>R0Z61 : Caissiers</v>
          </cell>
          <cell r="C323" t="str">
            <v>554j : Pompistes et gérants de station-service (salariés ou mandataires)</v>
          </cell>
          <cell r="D323">
            <v>13791.924005400668</v>
          </cell>
          <cell r="E323">
            <v>17066.714798799574</v>
          </cell>
          <cell r="F323">
            <v>14353.945321471034</v>
          </cell>
          <cell r="G323">
            <v>11097.697546881913</v>
          </cell>
          <cell r="H323">
            <v>10360.975860055773</v>
          </cell>
          <cell r="I323">
            <v>10331.986441801422</v>
          </cell>
          <cell r="J323">
            <v>14477.497978138936</v>
          </cell>
          <cell r="K323">
            <v>15230.344049176958</v>
          </cell>
          <cell r="L323">
            <v>11667.929988886113</v>
          </cell>
        </row>
        <row r="324">
          <cell r="A324" t="str">
            <v>R1Z</v>
          </cell>
          <cell r="B324" t="str">
            <v>R1Z60 : Vendeurs prod. alimentaires</v>
          </cell>
          <cell r="C324" t="str">
            <v>219a : Aides familiaux non salariés ou associés d’artisans, effectuant un travail administratif ou commercial</v>
          </cell>
          <cell r="D324">
            <v>38787.89709126902</v>
          </cell>
          <cell r="E324">
            <v>62167.638314823707</v>
          </cell>
          <cell r="F324">
            <v>46711.640589664319</v>
          </cell>
          <cell r="G324">
            <v>40793.031416623526</v>
          </cell>
          <cell r="H324">
            <v>50459.656829737964</v>
          </cell>
          <cell r="I324">
            <v>40202.069551661378</v>
          </cell>
          <cell r="J324">
            <v>40694.712955632756</v>
          </cell>
          <cell r="K324">
            <v>46637.128092067134</v>
          </cell>
          <cell r="L324">
            <v>29031.850226107184</v>
          </cell>
        </row>
        <row r="325">
          <cell r="A325" t="str">
            <v>R1Z</v>
          </cell>
          <cell r="B325" t="str">
            <v>R1Z60 : Vendeurs prod. alimentaires</v>
          </cell>
          <cell r="C325" t="str">
            <v>554a : Vendeurs en alimentation</v>
          </cell>
          <cell r="D325">
            <v>141565.77135910676</v>
          </cell>
          <cell r="E325">
            <v>145991.38484471716</v>
          </cell>
          <cell r="F325">
            <v>143942.91878514391</v>
          </cell>
          <cell r="G325">
            <v>141284.97647649757</v>
          </cell>
          <cell r="H325">
            <v>137188.69935778144</v>
          </cell>
          <cell r="I325">
            <v>134029.49792412398</v>
          </cell>
          <cell r="J325">
            <v>145276.23300453331</v>
          </cell>
          <cell r="K325">
            <v>144206.1974116374</v>
          </cell>
          <cell r="L325">
            <v>135214.88366114951</v>
          </cell>
        </row>
        <row r="326">
          <cell r="A326" t="str">
            <v>R1Z</v>
          </cell>
          <cell r="B326" t="str">
            <v>R1Z61 : Vendeurs équip. du foyer, bricolage</v>
          </cell>
          <cell r="C326" t="str">
            <v>554b : Vendeurs en ameublement, décor, équipement du foyer</v>
          </cell>
          <cell r="D326">
            <v>65689.616470020614</v>
          </cell>
          <cell r="E326">
            <v>60335.42910135963</v>
          </cell>
          <cell r="F326">
            <v>52404.187350433298</v>
          </cell>
          <cell r="G326">
            <v>54767.088251955473</v>
          </cell>
          <cell r="H326">
            <v>58736.015256392187</v>
          </cell>
          <cell r="I326">
            <v>61832.111956025961</v>
          </cell>
          <cell r="J326">
            <v>58932.872613082516</v>
          </cell>
          <cell r="K326">
            <v>65447.780090278058</v>
          </cell>
          <cell r="L326">
            <v>72688.196706701274</v>
          </cell>
        </row>
        <row r="327">
          <cell r="A327" t="str">
            <v>R1Z</v>
          </cell>
          <cell r="B327" t="str">
            <v>R1Z61 : Vendeurs équip. du foyer, bricolage</v>
          </cell>
          <cell r="C327" t="str">
            <v>554c : Vendeurs en droguerie, bazar, quincaillerie, bricolage</v>
          </cell>
          <cell r="D327">
            <v>50529.893229820707</v>
          </cell>
          <cell r="E327">
            <v>41163.251189118229</v>
          </cell>
          <cell r="F327">
            <v>39960.890943870923</v>
          </cell>
          <cell r="G327">
            <v>36742.032454288936</v>
          </cell>
          <cell r="H327">
            <v>45047.720299262968</v>
          </cell>
          <cell r="I327">
            <v>41931.269118443102</v>
          </cell>
          <cell r="J327">
            <v>49245.148052644232</v>
          </cell>
          <cell r="K327">
            <v>51276.571082109971</v>
          </cell>
          <cell r="L327">
            <v>51067.960554707926</v>
          </cell>
        </row>
        <row r="328">
          <cell r="A328" t="str">
            <v>R1Z</v>
          </cell>
          <cell r="B328" t="str">
            <v>R1Z62 : Vendeurs habillemt, luxe, sport loisirs</v>
          </cell>
          <cell r="C328" t="str">
            <v>554d : Vendeurs du commerce de fleurs</v>
          </cell>
          <cell r="D328">
            <v>29966.53232970809</v>
          </cell>
          <cell r="E328">
            <v>20445.820489319485</v>
          </cell>
          <cell r="F328">
            <v>24783.450535968732</v>
          </cell>
          <cell r="G328">
            <v>21206.696143534184</v>
          </cell>
          <cell r="H328">
            <v>25270.315028071411</v>
          </cell>
          <cell r="I328">
            <v>34038.004925440851</v>
          </cell>
          <cell r="J328">
            <v>32159.96823889617</v>
          </cell>
          <cell r="K328">
            <v>29276.702185076898</v>
          </cell>
          <cell r="L328">
            <v>28462.9265651512</v>
          </cell>
        </row>
        <row r="329">
          <cell r="A329" t="str">
            <v>R1Z</v>
          </cell>
          <cell r="B329" t="str">
            <v>R1Z62 : Vendeurs habillemt, luxe, sport loisirs</v>
          </cell>
          <cell r="C329" t="str">
            <v>554e : Vendeurs en habillement et articles de sport</v>
          </cell>
          <cell r="D329">
            <v>151122.19308598575</v>
          </cell>
          <cell r="E329">
            <v>138540.65853910093</v>
          </cell>
          <cell r="F329">
            <v>135313.71066257943</v>
          </cell>
          <cell r="G329">
            <v>148249.93447568029</v>
          </cell>
          <cell r="H329">
            <v>146964.87855174148</v>
          </cell>
          <cell r="I329">
            <v>149306.19812599145</v>
          </cell>
          <cell r="J329">
            <v>153283.11663181393</v>
          </cell>
          <cell r="K329">
            <v>154641.54651431405</v>
          </cell>
          <cell r="L329">
            <v>145441.91611182934</v>
          </cell>
        </row>
        <row r="330">
          <cell r="A330" t="str">
            <v>R1Z</v>
          </cell>
          <cell r="B330" t="str">
            <v>R1Z62 : Vendeurs habillemt, luxe, sport loisirs</v>
          </cell>
          <cell r="C330" t="str">
            <v>554f : Vendeurs en produits de beauté, de luxe (hors biens culturels) et optique</v>
          </cell>
          <cell r="D330">
            <v>48654.771860353532</v>
          </cell>
          <cell r="E330">
            <v>51852.051512434948</v>
          </cell>
          <cell r="F330">
            <v>58957.033882198026</v>
          </cell>
          <cell r="G330">
            <v>57342.556025299433</v>
          </cell>
          <cell r="H330">
            <v>51222.05719574161</v>
          </cell>
          <cell r="I330">
            <v>55290.193909471171</v>
          </cell>
          <cell r="J330">
            <v>49172.227093554764</v>
          </cell>
          <cell r="K330">
            <v>50717.631752773159</v>
          </cell>
          <cell r="L330">
            <v>46074.456734732674</v>
          </cell>
        </row>
        <row r="331">
          <cell r="A331" t="str">
            <v>R1Z</v>
          </cell>
          <cell r="B331" t="str">
            <v>R1Z62 : Vendeurs habillemt, luxe, sport loisirs</v>
          </cell>
          <cell r="C331" t="str">
            <v>554g : Vendeurs de biens culturels (livres, disques, multimédia, objets d’art)</v>
          </cell>
          <cell r="D331">
            <v>27428.881508626615</v>
          </cell>
          <cell r="E331">
            <v>33244.804000446828</v>
          </cell>
          <cell r="F331">
            <v>30309.77295667601</v>
          </cell>
          <cell r="G331">
            <v>29984.658646173299</v>
          </cell>
          <cell r="H331">
            <v>28817.60257679439</v>
          </cell>
          <cell r="I331">
            <v>32036.933240783288</v>
          </cell>
          <cell r="J331">
            <v>28507.6035570686</v>
          </cell>
          <cell r="K331">
            <v>28675.977256216142</v>
          </cell>
          <cell r="L331">
            <v>25103.063712595111</v>
          </cell>
        </row>
        <row r="332">
          <cell r="A332" t="str">
            <v>R1Z</v>
          </cell>
          <cell r="B332" t="str">
            <v>R1Z63 : Vendeurs en gros de matériel et équip.</v>
          </cell>
          <cell r="C332" t="str">
            <v>556a : Vendeurs en gros de biens d’équipement, biens intermédiaires</v>
          </cell>
          <cell r="D332">
            <v>39930.087250555262</v>
          </cell>
          <cell r="E332">
            <v>46134.891822827442</v>
          </cell>
          <cell r="F332">
            <v>41469.64514351431</v>
          </cell>
          <cell r="G332">
            <v>41072.922890937531</v>
          </cell>
          <cell r="H332">
            <v>50241.832799843134</v>
          </cell>
          <cell r="I332">
            <v>60765.54190495253</v>
          </cell>
          <cell r="J332">
            <v>38097.510520498749</v>
          </cell>
          <cell r="K332">
            <v>40358.578162860438</v>
          </cell>
          <cell r="L332">
            <v>41334.173068306605</v>
          </cell>
        </row>
        <row r="333">
          <cell r="A333" t="str">
            <v>R1Z</v>
          </cell>
          <cell r="B333" t="str">
            <v>R1Z66 : Vendeurs généralistes</v>
          </cell>
          <cell r="C333" t="str">
            <v>553a : Vendeurs non spécialisés</v>
          </cell>
          <cell r="D333">
            <v>171374.6427507246</v>
          </cell>
          <cell r="E333">
            <v>126344.31645243533</v>
          </cell>
          <cell r="F333">
            <v>134842.00311027232</v>
          </cell>
          <cell r="G333">
            <v>141737.6355067697</v>
          </cell>
          <cell r="H333">
            <v>150301.28017219243</v>
          </cell>
          <cell r="I333">
            <v>163027.10639636853</v>
          </cell>
          <cell r="J333">
            <v>159745.60728086342</v>
          </cell>
          <cell r="K333">
            <v>174194.66385253039</v>
          </cell>
          <cell r="L333">
            <v>180183.65711878001</v>
          </cell>
        </row>
        <row r="334">
          <cell r="A334" t="str">
            <v>R1Z</v>
          </cell>
          <cell r="B334" t="str">
            <v>R1Z66 : Vendeurs généralistes</v>
          </cell>
          <cell r="C334" t="str">
            <v>554h : Vendeurs de tabac, presse et articles divers</v>
          </cell>
          <cell r="D334">
            <v>34270.290160441749</v>
          </cell>
          <cell r="E334">
            <v>23787.201315467046</v>
          </cell>
          <cell r="F334">
            <v>24447.504306117404</v>
          </cell>
          <cell r="G334">
            <v>25735.230976458195</v>
          </cell>
          <cell r="H334">
            <v>32507.378914413835</v>
          </cell>
          <cell r="I334">
            <v>32529.39677172677</v>
          </cell>
          <cell r="J334">
            <v>32501.982179072882</v>
          </cell>
          <cell r="K334">
            <v>34876.185016548101</v>
          </cell>
          <cell r="L334">
            <v>35432.70328570428</v>
          </cell>
        </row>
        <row r="335">
          <cell r="A335" t="str">
            <v>R1Z</v>
          </cell>
          <cell r="B335" t="str">
            <v>R1Z67 : Télévendeurs</v>
          </cell>
          <cell r="C335" t="str">
            <v>555a : Vendeurs par correspondance, télévendeurs</v>
          </cell>
          <cell r="D335">
            <v>52920.976770401983</v>
          </cell>
          <cell r="E335">
            <v>37329.972529935425</v>
          </cell>
          <cell r="F335">
            <v>28437.867306686774</v>
          </cell>
          <cell r="G335">
            <v>43714.222271525432</v>
          </cell>
          <cell r="H335">
            <v>41139.66050420823</v>
          </cell>
          <cell r="I335">
            <v>40507.165743707876</v>
          </cell>
          <cell r="J335">
            <v>43624.174240238346</v>
          </cell>
          <cell r="K335">
            <v>58776.971349275984</v>
          </cell>
          <cell r="L335">
            <v>56361.784721691613</v>
          </cell>
        </row>
        <row r="336">
          <cell r="A336" t="str">
            <v>R2Z</v>
          </cell>
          <cell r="B336" t="str">
            <v>R2Z80 : Attachés commerciaux</v>
          </cell>
          <cell r="C336" t="str">
            <v>225a : Intermédiaires indépendants du commerce 0 à 9 salariés</v>
          </cell>
          <cell r="D336">
            <v>36449.477375281094</v>
          </cell>
          <cell r="E336">
            <v>28893.908001041917</v>
          </cell>
          <cell r="F336">
            <v>29797.978061656748</v>
          </cell>
          <cell r="G336">
            <v>30954.955427466801</v>
          </cell>
          <cell r="H336">
            <v>40237.386726928409</v>
          </cell>
          <cell r="I336">
            <v>40708.529990292183</v>
          </cell>
          <cell r="J336">
            <v>34111.279844481956</v>
          </cell>
          <cell r="K336">
            <v>31616.08965118766</v>
          </cell>
          <cell r="L336">
            <v>43621.062630173663</v>
          </cell>
        </row>
        <row r="337">
          <cell r="A337" t="str">
            <v>R2Z</v>
          </cell>
          <cell r="B337" t="str">
            <v>R2Z80 : Attachés commerciaux</v>
          </cell>
          <cell r="C337" t="str">
            <v>463a : Techniciens commerciaux et technico-commerciaux, représentants en informatique</v>
          </cell>
          <cell r="D337">
            <v>9848.5998377077576</v>
          </cell>
          <cell r="E337">
            <v>7118.7726706678404</v>
          </cell>
          <cell r="F337">
            <v>6855.6887536870645</v>
          </cell>
          <cell r="G337">
            <v>8400.6631563605206</v>
          </cell>
          <cell r="H337">
            <v>6859.6325104341622</v>
          </cell>
          <cell r="I337">
            <v>6697.5743663800758</v>
          </cell>
          <cell r="J337">
            <v>7164.7945093059643</v>
          </cell>
          <cell r="K337">
            <v>12364.298611145974</v>
          </cell>
          <cell r="L337">
            <v>10016.706392671338</v>
          </cell>
        </row>
        <row r="338">
          <cell r="A338" t="str">
            <v>R2Z</v>
          </cell>
          <cell r="B338" t="str">
            <v>R2Z80 : Attachés commerciaux</v>
          </cell>
          <cell r="C338" t="str">
            <v>463b : Techniciens commerciaux et technico-commerciaux, représentants en biens d’équipement, en biens intermédiaires, commerce interindustriel</v>
          </cell>
          <cell r="D338">
            <v>143109.89758575047</v>
          </cell>
          <cell r="E338">
            <v>135601.25078016464</v>
          </cell>
          <cell r="F338">
            <v>142545.17324191733</v>
          </cell>
          <cell r="G338">
            <v>139917.26435698438</v>
          </cell>
          <cell r="H338">
            <v>148235.94545986992</v>
          </cell>
          <cell r="I338">
            <v>137833.92443083206</v>
          </cell>
          <cell r="J338">
            <v>135100.07727213399</v>
          </cell>
          <cell r="K338">
            <v>140065.07763598586</v>
          </cell>
          <cell r="L338">
            <v>154164.53784913156</v>
          </cell>
        </row>
        <row r="339">
          <cell r="A339" t="str">
            <v>R2Z</v>
          </cell>
          <cell r="B339" t="str">
            <v>R2Z80 : Attachés commerciaux</v>
          </cell>
          <cell r="C339" t="str">
            <v>463c : Techniciens commerciaux et technico-commerciaux, représentants en biens de consommation auprès d’entreprises</v>
          </cell>
          <cell r="D339">
            <v>133939.45431835868</v>
          </cell>
          <cell r="E339">
            <v>132213.50609987407</v>
          </cell>
          <cell r="F339">
            <v>138031.1877327387</v>
          </cell>
          <cell r="G339">
            <v>117142.29367737724</v>
          </cell>
          <cell r="H339">
            <v>120093.43322166767</v>
          </cell>
          <cell r="I339">
            <v>120274.37361129693</v>
          </cell>
          <cell r="J339">
            <v>128257.35993891957</v>
          </cell>
          <cell r="K339">
            <v>138918.49435681559</v>
          </cell>
          <cell r="L339">
            <v>134642.50865934094</v>
          </cell>
        </row>
        <row r="340">
          <cell r="A340" t="str">
            <v>R2Z</v>
          </cell>
          <cell r="B340" t="str">
            <v>R2Z80 : Attachés commerciaux</v>
          </cell>
          <cell r="C340" t="str">
            <v>463d : Techniciens commerciaux et technico-commerciaux, représentants en services auprès d’entreprises ou de professionnels</v>
          </cell>
          <cell r="D340">
            <v>115019.83219375538</v>
          </cell>
          <cell r="E340">
            <v>131670.80923299317</v>
          </cell>
          <cell r="F340">
            <v>115829.32420396441</v>
          </cell>
          <cell r="G340">
            <v>92782.044382955981</v>
          </cell>
          <cell r="H340">
            <v>90732.345760160271</v>
          </cell>
          <cell r="I340">
            <v>89962.217406808573</v>
          </cell>
          <cell r="J340">
            <v>115582.23049091025</v>
          </cell>
          <cell r="K340">
            <v>118068.70717205104</v>
          </cell>
          <cell r="L340">
            <v>111408.55891830489</v>
          </cell>
        </row>
        <row r="341">
          <cell r="A341" t="str">
            <v>R2Z</v>
          </cell>
          <cell r="B341" t="str">
            <v>R2Z83 : Représent. auprès des particuliers</v>
          </cell>
          <cell r="C341" t="str">
            <v>463e : Techniciens commerciaux et technico-commerciaux, représentants auprès de particuliers</v>
          </cell>
          <cell r="D341">
            <v>104702.17997246173</v>
          </cell>
          <cell r="E341">
            <v>69333.306145183466</v>
          </cell>
          <cell r="F341">
            <v>73060.44020568853</v>
          </cell>
          <cell r="G341">
            <v>85923.26407119332</v>
          </cell>
          <cell r="H341">
            <v>84278.144525281125</v>
          </cell>
          <cell r="I341">
            <v>94928.841478677365</v>
          </cell>
          <cell r="J341">
            <v>120920.45303866135</v>
          </cell>
          <cell r="K341">
            <v>103746.18064117704</v>
          </cell>
          <cell r="L341">
            <v>89439.906237546806</v>
          </cell>
        </row>
        <row r="342">
          <cell r="A342" t="str">
            <v>R3Z</v>
          </cell>
          <cell r="B342" t="str">
            <v>R3Z80 : Maîtrise des magasins</v>
          </cell>
          <cell r="C342" t="str">
            <v>222a : Petits et moyens détaillants en alimentation spécialisée 0 à 9 salariés</v>
          </cell>
          <cell r="D342">
            <v>54618.235932313306</v>
          </cell>
          <cell r="E342">
            <v>67164.469438046493</v>
          </cell>
          <cell r="F342">
            <v>65905.395912698339</v>
          </cell>
          <cell r="G342">
            <v>59045.850142054609</v>
          </cell>
          <cell r="H342">
            <v>52612.707084925503</v>
          </cell>
          <cell r="I342">
            <v>54360.820205830234</v>
          </cell>
          <cell r="J342">
            <v>56440.807670788359</v>
          </cell>
          <cell r="K342">
            <v>57144.323682233517</v>
          </cell>
          <cell r="L342">
            <v>50269.576443918028</v>
          </cell>
        </row>
        <row r="343">
          <cell r="A343" t="str">
            <v>R3Z</v>
          </cell>
          <cell r="B343" t="str">
            <v>R3Z80 : Maîtrise des magasins</v>
          </cell>
          <cell r="C343" t="str">
            <v>222b : Petits et moyens détaillants en alimentation générale 0 à 9 salariés</v>
          </cell>
          <cell r="D343">
            <v>24603.80544429777</v>
          </cell>
          <cell r="E343">
            <v>26867.126434339232</v>
          </cell>
          <cell r="F343">
            <v>19422.346249896014</v>
          </cell>
          <cell r="G343">
            <v>20834.016514932693</v>
          </cell>
          <cell r="H343">
            <v>22734.09291110943</v>
          </cell>
          <cell r="I343">
            <v>30134.525674210436</v>
          </cell>
          <cell r="J343">
            <v>23168.423724652443</v>
          </cell>
          <cell r="K343">
            <v>22812.81826955486</v>
          </cell>
          <cell r="L343">
            <v>27830.174338686003</v>
          </cell>
        </row>
        <row r="344">
          <cell r="A344" t="str">
            <v>R3Z</v>
          </cell>
          <cell r="B344" t="str">
            <v>R3Z80 : Maîtrise des magasins</v>
          </cell>
          <cell r="C344" t="str">
            <v>223a : Détaillants en ameublement, décor, équipement du foyer 0 à 9 salariés</v>
          </cell>
          <cell r="D344">
            <v>27222.102947297612</v>
          </cell>
          <cell r="E344">
            <v>24934.743668326104</v>
          </cell>
          <cell r="F344">
            <v>29913.5252874746</v>
          </cell>
          <cell r="G344">
            <v>20866.587347022076</v>
          </cell>
          <cell r="H344">
            <v>19319.770473491157</v>
          </cell>
          <cell r="I344">
            <v>26823.546143181655</v>
          </cell>
          <cell r="J344">
            <v>27207.304640621238</v>
          </cell>
          <cell r="K344">
            <v>26317.827454870436</v>
          </cell>
          <cell r="L344">
            <v>28141.176746401157</v>
          </cell>
        </row>
        <row r="345">
          <cell r="A345" t="str">
            <v>R3Z</v>
          </cell>
          <cell r="B345" t="str">
            <v>R3Z80 : Maîtrise des magasins</v>
          </cell>
          <cell r="C345" t="str">
            <v>223b : Détaillants en droguerie, bazar, quincaillerie, bricolage 0 à 9 salariés</v>
          </cell>
          <cell r="D345">
            <v>12378.165338715093</v>
          </cell>
          <cell r="E345">
            <v>17478.363565299132</v>
          </cell>
          <cell r="F345">
            <v>11158.145901958032</v>
          </cell>
          <cell r="G345">
            <v>16088.470234363935</v>
          </cell>
          <cell r="H345">
            <v>11252.640596951946</v>
          </cell>
          <cell r="I345">
            <v>6826.984674916157</v>
          </cell>
          <cell r="J345">
            <v>7846.9707098628869</v>
          </cell>
          <cell r="K345">
            <v>13018.896888204226</v>
          </cell>
          <cell r="L345">
            <v>16268.628418078166</v>
          </cell>
        </row>
        <row r="346">
          <cell r="A346" t="str">
            <v>R3Z</v>
          </cell>
          <cell r="B346" t="str">
            <v>R3Z80 : Maîtrise des magasins</v>
          </cell>
          <cell r="C346" t="str">
            <v>223c : Fleuristes 0 à 9 salariés</v>
          </cell>
          <cell r="D346">
            <v>11309.5963111769</v>
          </cell>
          <cell r="E346">
            <v>11097.028208067644</v>
          </cell>
          <cell r="F346">
            <v>10271.782852741218</v>
          </cell>
          <cell r="G346">
            <v>11820.364869388735</v>
          </cell>
          <cell r="H346">
            <v>11557.361517025449</v>
          </cell>
          <cell r="I346">
            <v>14345.156866301737</v>
          </cell>
          <cell r="J346">
            <v>11137.957920161802</v>
          </cell>
          <cell r="K346">
            <v>10133.469235333332</v>
          </cell>
          <cell r="L346">
            <v>12657.361778035565</v>
          </cell>
        </row>
        <row r="347">
          <cell r="A347" t="str">
            <v>R3Z</v>
          </cell>
          <cell r="B347" t="str">
            <v>R3Z80 : Maîtrise des magasins</v>
          </cell>
          <cell r="C347" t="str">
            <v>223d : Détaillants en habillement et articles de sport 0 à 9 salariés</v>
          </cell>
          <cell r="D347">
            <v>61323.049638145683</v>
          </cell>
          <cell r="E347">
            <v>62341.509068306215</v>
          </cell>
          <cell r="F347">
            <v>65038.601191818947</v>
          </cell>
          <cell r="G347">
            <v>60246.751963353403</v>
          </cell>
          <cell r="H347">
            <v>54827.501074290485</v>
          </cell>
          <cell r="I347">
            <v>58289.212663880469</v>
          </cell>
          <cell r="J347">
            <v>55981.396133270951</v>
          </cell>
          <cell r="K347">
            <v>55570.887191838679</v>
          </cell>
          <cell r="L347">
            <v>72416.865589327426</v>
          </cell>
        </row>
        <row r="348">
          <cell r="A348" t="str">
            <v>R3Z</v>
          </cell>
          <cell r="B348" t="str">
            <v>R3Z80 : Maîtrise des magasins</v>
          </cell>
          <cell r="C348" t="str">
            <v>223e : Détaillants en produits de beauté, de luxe (hors biens culturels) 0 à 9 salariés</v>
          </cell>
          <cell r="D348">
            <v>12851.304313310573</v>
          </cell>
          <cell r="E348">
            <v>11880.650417534956</v>
          </cell>
          <cell r="F348">
            <v>9696.2926812301175</v>
          </cell>
          <cell r="G348">
            <v>18581.06924976857</v>
          </cell>
          <cell r="H348">
            <v>16685.625177007183</v>
          </cell>
          <cell r="I348">
            <v>21379.275968766586</v>
          </cell>
          <cell r="J348">
            <v>10878.559662474096</v>
          </cell>
          <cell r="K348">
            <v>13452.94511604233</v>
          </cell>
          <cell r="L348">
            <v>14222.408161415287</v>
          </cell>
        </row>
        <row r="349">
          <cell r="A349" t="str">
            <v>R3Z</v>
          </cell>
          <cell r="B349" t="str">
            <v>R3Z80 : Maîtrise des magasins</v>
          </cell>
          <cell r="C349" t="str">
            <v>223f : Détaillants en biens culturels (livres, disques, multimédia, objets d’art) 0 à 9 salariés</v>
          </cell>
          <cell r="D349">
            <v>24902.658605397348</v>
          </cell>
          <cell r="E349">
            <v>24680.170249793042</v>
          </cell>
          <cell r="F349">
            <v>25469.906160864706</v>
          </cell>
          <cell r="G349">
            <v>19701.733105720159</v>
          </cell>
          <cell r="H349">
            <v>22888.234855247469</v>
          </cell>
          <cell r="I349">
            <v>23547.555316059588</v>
          </cell>
          <cell r="J349">
            <v>23426.914569191595</v>
          </cell>
          <cell r="K349">
            <v>28264.74854425836</v>
          </cell>
          <cell r="L349">
            <v>23016.312702742096</v>
          </cell>
        </row>
        <row r="350">
          <cell r="A350" t="str">
            <v>R3Z</v>
          </cell>
          <cell r="B350" t="str">
            <v>R3Z80 : Maîtrise des magasins</v>
          </cell>
          <cell r="C350" t="str">
            <v>223g : Détaillants en tabac, presse et articles divers 0 à 9 salariés</v>
          </cell>
          <cell r="D350">
            <v>28062.994114298566</v>
          </cell>
          <cell r="E350">
            <v>24432.165954345608</v>
          </cell>
          <cell r="F350">
            <v>22466.398825071094</v>
          </cell>
          <cell r="G350">
            <v>29686.906693314253</v>
          </cell>
          <cell r="H350">
            <v>25852.37725119853</v>
          </cell>
          <cell r="I350">
            <v>23317.594155185077</v>
          </cell>
          <cell r="J350">
            <v>25688.402979561499</v>
          </cell>
          <cell r="K350">
            <v>26052.007615767965</v>
          </cell>
          <cell r="L350">
            <v>32448.571747566242</v>
          </cell>
        </row>
        <row r="351">
          <cell r="A351" t="str">
            <v>R3Z</v>
          </cell>
          <cell r="B351" t="str">
            <v>R3Z80 : Maîtrise des magasins</v>
          </cell>
          <cell r="C351" t="str">
            <v>223h : Exploitants et gérants libres de station-service 0 à 9 salariés</v>
          </cell>
          <cell r="D351">
            <v>1577.875024881936</v>
          </cell>
          <cell r="E351">
            <v>3080.8204552256084</v>
          </cell>
          <cell r="F351">
            <v>2323.8330309529661</v>
          </cell>
          <cell r="G351">
            <v>2830.3484765894159</v>
          </cell>
          <cell r="H351">
            <v>3944.862160473016</v>
          </cell>
          <cell r="I351">
            <v>8944.8481830687815</v>
          </cell>
          <cell r="J351">
            <v>2407.5211158649045</v>
          </cell>
          <cell r="K351">
            <v>1094.1303607813247</v>
          </cell>
          <cell r="L351">
            <v>1231.9735979995794</v>
          </cell>
        </row>
        <row r="352">
          <cell r="A352" t="str">
            <v>R3Z</v>
          </cell>
          <cell r="B352" t="str">
            <v>R3Z80 : Maîtrise des magasins</v>
          </cell>
          <cell r="C352" t="str">
            <v>462a : Chefs de petites surfaces de vente (salariés ou mandataires)</v>
          </cell>
          <cell r="D352">
            <v>76815.861349549246</v>
          </cell>
          <cell r="E352">
            <v>59997.16506592284</v>
          </cell>
          <cell r="F352">
            <v>58143.144602710752</v>
          </cell>
          <cell r="G352">
            <v>70645.198448274983</v>
          </cell>
          <cell r="H352">
            <v>69912.19203968205</v>
          </cell>
          <cell r="I352">
            <v>78321.885416955687</v>
          </cell>
          <cell r="J352">
            <v>68308.09613503849</v>
          </cell>
          <cell r="K352">
            <v>77949.472493714187</v>
          </cell>
          <cell r="L352">
            <v>84190.015419895091</v>
          </cell>
        </row>
        <row r="353">
          <cell r="A353" t="str">
            <v>R3Z</v>
          </cell>
          <cell r="B353" t="str">
            <v>R3Z80 : Maîtrise des magasins</v>
          </cell>
          <cell r="C353" t="str">
            <v>462b : Maîtrise de l’exploitation des magasins de vente</v>
          </cell>
          <cell r="D353">
            <v>75527.406635916792</v>
          </cell>
          <cell r="E353">
            <v>67271.048503370839</v>
          </cell>
          <cell r="F353">
            <v>74747.970126333952</v>
          </cell>
          <cell r="G353">
            <v>75771.912971141312</v>
          </cell>
          <cell r="H353">
            <v>76565.23630188372</v>
          </cell>
          <cell r="I353">
            <v>85202.133362820488</v>
          </cell>
          <cell r="J353">
            <v>77462.764149432769</v>
          </cell>
          <cell r="K353">
            <v>77528.086973654688</v>
          </cell>
          <cell r="L353">
            <v>71591.368784662918</v>
          </cell>
        </row>
        <row r="354">
          <cell r="A354" t="str">
            <v>R3Z</v>
          </cell>
          <cell r="B354" t="str">
            <v>R3Z80 : Maîtrise des magasins</v>
          </cell>
          <cell r="C354" t="str">
            <v>462d : Animateurs commerciaux des magasins de vente, marchandiseurs (non cadres)</v>
          </cell>
          <cell r="D354">
            <v>36035.307850195102</v>
          </cell>
          <cell r="E354">
            <v>26938.682110095251</v>
          </cell>
          <cell r="F354">
            <v>28155.588821032918</v>
          </cell>
          <cell r="G354">
            <v>35402.778576677243</v>
          </cell>
          <cell r="H354">
            <v>33224.014038688081</v>
          </cell>
          <cell r="I354">
            <v>33427.832719505248</v>
          </cell>
          <cell r="J354">
            <v>30407.170097797047</v>
          </cell>
          <cell r="K354">
            <v>38246.443869490657</v>
          </cell>
          <cell r="L354">
            <v>39452.309583297611</v>
          </cell>
        </row>
        <row r="355">
          <cell r="A355" t="str">
            <v>R3Z</v>
          </cell>
          <cell r="B355" t="str">
            <v>R3Z81 : Intermédiaires du commerce</v>
          </cell>
          <cell r="C355" t="str">
            <v>221a : Petits et moyens grossistes en alimentation 0 à 9 salariés</v>
          </cell>
          <cell r="D355">
            <v>10154.807616216209</v>
          </cell>
          <cell r="E355">
            <v>14993.452778492778</v>
          </cell>
          <cell r="F355">
            <v>7996.0933396486216</v>
          </cell>
          <cell r="G355">
            <v>7832.4134466227933</v>
          </cell>
          <cell r="H355">
            <v>19120.531567566104</v>
          </cell>
          <cell r="I355">
            <v>17024.90902568126</v>
          </cell>
          <cell r="J355">
            <v>10217.684829160067</v>
          </cell>
          <cell r="K355">
            <v>9852.2681608859184</v>
          </cell>
          <cell r="L355">
            <v>10394.469858602641</v>
          </cell>
        </row>
        <row r="356">
          <cell r="A356" t="str">
            <v>R3Z</v>
          </cell>
          <cell r="B356" t="str">
            <v>R3Z81 : Intermédiaires du commerce</v>
          </cell>
          <cell r="C356" t="str">
            <v>221b : Petits et moyens grossistes en produits non alimentaires 0 à 9 salariés</v>
          </cell>
          <cell r="D356">
            <v>31735.660804098239</v>
          </cell>
          <cell r="E356">
            <v>22038.623931533304</v>
          </cell>
          <cell r="F356">
            <v>25845.911220927461</v>
          </cell>
          <cell r="G356">
            <v>33097.189596950251</v>
          </cell>
          <cell r="H356">
            <v>33240.804652486971</v>
          </cell>
          <cell r="I356">
            <v>28414.467207253954</v>
          </cell>
          <cell r="J356">
            <v>29797.910245268926</v>
          </cell>
          <cell r="K356">
            <v>31882.785753847558</v>
          </cell>
          <cell r="L356">
            <v>33526.286413178226</v>
          </cell>
        </row>
        <row r="357">
          <cell r="A357" t="str">
            <v>R3Z</v>
          </cell>
          <cell r="B357" t="str">
            <v>R3Z82 : Prof. interméd. commerciales</v>
          </cell>
          <cell r="C357" t="str">
            <v>462c : Acheteurs non classés cadres, aides-acheteurs</v>
          </cell>
          <cell r="D357">
            <v>41569.280611991482</v>
          </cell>
          <cell r="E357">
            <v>28559.361168889543</v>
          </cell>
          <cell r="F357">
            <v>26330.79627891416</v>
          </cell>
          <cell r="G357">
            <v>36649.65851287455</v>
          </cell>
          <cell r="H357">
            <v>33462.82888250862</v>
          </cell>
          <cell r="I357">
            <v>40566.00872404714</v>
          </cell>
          <cell r="J357">
            <v>44475.639507611377</v>
          </cell>
          <cell r="K357">
            <v>47725.792731117821</v>
          </cell>
          <cell r="L357">
            <v>32506.409597245234</v>
          </cell>
        </row>
        <row r="358">
          <cell r="A358" t="str">
            <v>R3Z</v>
          </cell>
          <cell r="B358" t="str">
            <v>R3Z82 : Prof. interméd. commerciales</v>
          </cell>
          <cell r="C358" t="str">
            <v>462e : Autres professions intermédiaires commerciales (sauf techniciens des forces de vente)</v>
          </cell>
          <cell r="D358">
            <v>45207.238921600736</v>
          </cell>
          <cell r="E358">
            <v>36571.93825493582</v>
          </cell>
          <cell r="F358">
            <v>46417.065042822833</v>
          </cell>
          <cell r="G358">
            <v>44730.997444490102</v>
          </cell>
          <cell r="H358">
            <v>37361.757074242836</v>
          </cell>
          <cell r="I358">
            <v>36483.500242601018</v>
          </cell>
          <cell r="J358">
            <v>42680.567330098871</v>
          </cell>
          <cell r="K358">
            <v>40419.04033320499</v>
          </cell>
          <cell r="L358">
            <v>52522.109101498347</v>
          </cell>
        </row>
        <row r="359">
          <cell r="A359" t="str">
            <v>R4Z</v>
          </cell>
          <cell r="B359" t="str">
            <v>R4Z90 : Cadres commerciaux, acheteurs</v>
          </cell>
          <cell r="C359" t="str">
            <v>374b : Chefs de produits, acheteurs du commerce et autres cadres de la mercatique</v>
          </cell>
          <cell r="D359">
            <v>69719.931574148723</v>
          </cell>
          <cell r="E359">
            <v>41553.785298204624</v>
          </cell>
          <cell r="F359">
            <v>56857.081225189373</v>
          </cell>
          <cell r="G359">
            <v>54851.034914023265</v>
          </cell>
          <cell r="H359">
            <v>48851.131128791778</v>
          </cell>
          <cell r="I359">
            <v>55769.634169306933</v>
          </cell>
          <cell r="J359">
            <v>60217.453800969539</v>
          </cell>
          <cell r="K359">
            <v>69945.550768575034</v>
          </cell>
          <cell r="L359">
            <v>78996.79015290158</v>
          </cell>
        </row>
        <row r="360">
          <cell r="A360" t="str">
            <v>R4Z</v>
          </cell>
          <cell r="B360" t="str">
            <v>R4Z90 : Cadres commerciaux, acheteurs</v>
          </cell>
          <cell r="C360" t="str">
            <v>374c : Cadres commerciaux des grandes entreprises (hors commerce de détail)</v>
          </cell>
          <cell r="D360">
            <v>24900.085462846338</v>
          </cell>
          <cell r="E360">
            <v>32084.478279296614</v>
          </cell>
          <cell r="F360">
            <v>35561.209052460727</v>
          </cell>
          <cell r="G360">
            <v>30503.664552452188</v>
          </cell>
          <cell r="H360">
            <v>24916.297392435768</v>
          </cell>
          <cell r="I360">
            <v>25597.554324466615</v>
          </cell>
          <cell r="J360">
            <v>25062.129049626037</v>
          </cell>
          <cell r="K360">
            <v>21001.539674625579</v>
          </cell>
          <cell r="L360">
            <v>28636.587664287392</v>
          </cell>
        </row>
        <row r="361">
          <cell r="A361" t="str">
            <v>R4Z</v>
          </cell>
          <cell r="B361" t="str">
            <v>R4Z90 : Cadres commerciaux, acheteurs</v>
          </cell>
          <cell r="C361" t="str">
            <v>374d : Cadres commerciaux des petites et moyennes entreprises (hors commerce de détail)</v>
          </cell>
          <cell r="D361">
            <v>146047.81309285355</v>
          </cell>
          <cell r="E361">
            <v>138538.1411298388</v>
          </cell>
          <cell r="F361">
            <v>148692.50490001333</v>
          </cell>
          <cell r="G361">
            <v>143573.1654474331</v>
          </cell>
          <cell r="H361">
            <v>146381.70013472432</v>
          </cell>
          <cell r="I361">
            <v>140683.93189225244</v>
          </cell>
          <cell r="J361">
            <v>156414.8062539087</v>
          </cell>
          <cell r="K361">
            <v>142903.1593527481</v>
          </cell>
          <cell r="L361">
            <v>138825.47367190389</v>
          </cell>
        </row>
        <row r="362">
          <cell r="A362" t="str">
            <v>R4Z</v>
          </cell>
          <cell r="B362" t="str">
            <v>R4Z91 : Ing. et cad. technico-commerciaux</v>
          </cell>
          <cell r="C362" t="str">
            <v>382d : Ingénieurs et cadres technico-commerciaux en bâtiment, travaux publics</v>
          </cell>
          <cell r="D362">
            <v>15048.248277152865</v>
          </cell>
          <cell r="E362">
            <v>8007.8706139562464</v>
          </cell>
          <cell r="F362">
            <v>6949.7462815453864</v>
          </cell>
          <cell r="G362">
            <v>5909.1427082153004</v>
          </cell>
          <cell r="H362">
            <v>7650.5728522174595</v>
          </cell>
          <cell r="I362">
            <v>15289.950993861221</v>
          </cell>
          <cell r="J362">
            <v>17486.828342314566</v>
          </cell>
          <cell r="K362">
            <v>13776.787430758035</v>
          </cell>
          <cell r="L362">
            <v>13881.129058385995</v>
          </cell>
        </row>
        <row r="363">
          <cell r="A363" t="str">
            <v>R4Z</v>
          </cell>
          <cell r="B363" t="str">
            <v>R4Z91 : Ing. et cad. technico-commerciaux</v>
          </cell>
          <cell r="C363" t="str">
            <v>383c : Ingénieurs et cadres technico-commerciaux en matériel électrique ou électronique professionnel</v>
          </cell>
          <cell r="D363">
            <v>19797.679093729665</v>
          </cell>
          <cell r="E363">
            <v>15871.707588876161</v>
          </cell>
          <cell r="F363">
            <v>15130.463597778791</v>
          </cell>
          <cell r="G363">
            <v>13101.067360228519</v>
          </cell>
          <cell r="H363">
            <v>22219.513192619539</v>
          </cell>
          <cell r="I363">
            <v>23456.876865714075</v>
          </cell>
          <cell r="J363">
            <v>18157.965149679356</v>
          </cell>
          <cell r="K363">
            <v>19665.524564363073</v>
          </cell>
          <cell r="L363">
            <v>21569.547567146572</v>
          </cell>
        </row>
        <row r="364">
          <cell r="A364" t="str">
            <v>R4Z</v>
          </cell>
          <cell r="B364" t="str">
            <v>R4Z91 : Ing. et cad. technico-commerciaux</v>
          </cell>
          <cell r="C364" t="str">
            <v>384c : Ingénieurs et cadres technico-commerciaux en matériel mécanique professionnel</v>
          </cell>
          <cell r="D364">
            <v>32346.507154012681</v>
          </cell>
          <cell r="E364">
            <v>43005.495960257904</v>
          </cell>
          <cell r="F364">
            <v>41366.2617447745</v>
          </cell>
          <cell r="G364">
            <v>39981.957219692078</v>
          </cell>
          <cell r="H364">
            <v>47334.715330683612</v>
          </cell>
          <cell r="I364">
            <v>37843.274149007484</v>
          </cell>
          <cell r="J364">
            <v>32804.565109629002</v>
          </cell>
          <cell r="K364">
            <v>32498.041665066721</v>
          </cell>
          <cell r="L364">
            <v>31736.91468734232</v>
          </cell>
        </row>
        <row r="365">
          <cell r="A365" t="str">
            <v>R4Z</v>
          </cell>
          <cell r="B365" t="str">
            <v>R4Z91 : Ing. et cad. technico-commerciaux</v>
          </cell>
          <cell r="C365" t="str">
            <v>385c : Ingénieurs et cadres technico-commerciaux des industries de transformations</v>
          </cell>
          <cell r="D365">
            <v>33508.399579330595</v>
          </cell>
          <cell r="E365">
            <v>28322.466972702714</v>
          </cell>
          <cell r="F365">
            <v>33085.362219731389</v>
          </cell>
          <cell r="G365">
            <v>32354.710126568414</v>
          </cell>
          <cell r="H365">
            <v>36569.816959537522</v>
          </cell>
          <cell r="I365">
            <v>38933.310698068526</v>
          </cell>
          <cell r="J365">
            <v>35118.14754246705</v>
          </cell>
          <cell r="K365">
            <v>32730.61821289398</v>
          </cell>
          <cell r="L365">
            <v>32676.432982630755</v>
          </cell>
        </row>
        <row r="366">
          <cell r="A366" t="str">
            <v>R4Z</v>
          </cell>
          <cell r="B366" t="str">
            <v>R4Z91 : Ing. et cad. technico-commerciaux</v>
          </cell>
          <cell r="C366" t="str">
            <v>387a : Ingénieurs et cadres des achats et approvisionnements industriels</v>
          </cell>
          <cell r="D366">
            <v>28597.371590451818</v>
          </cell>
          <cell r="E366">
            <v>12034.897857829585</v>
          </cell>
          <cell r="F366">
            <v>17487.934970182501</v>
          </cell>
          <cell r="G366">
            <v>15332.21229949078</v>
          </cell>
          <cell r="H366">
            <v>14339.665386169532</v>
          </cell>
          <cell r="I366">
            <v>20414.5897282109</v>
          </cell>
          <cell r="J366">
            <v>23722.267553195219</v>
          </cell>
          <cell r="K366">
            <v>35706.009403976299</v>
          </cell>
          <cell r="L366">
            <v>26363.837814183935</v>
          </cell>
        </row>
        <row r="367">
          <cell r="A367" t="str">
            <v>R4Z</v>
          </cell>
          <cell r="B367" t="str">
            <v>R4Z91 : Ing. et cad. technico-commerciaux</v>
          </cell>
          <cell r="C367" t="str">
            <v>388d : Ingénieurs et cadres technico-commerciaux en informatique et télécommunications</v>
          </cell>
          <cell r="D367">
            <v>28617.323375315173</v>
          </cell>
          <cell r="E367">
            <v>30635.949333354558</v>
          </cell>
          <cell r="F367">
            <v>28255.869324205371</v>
          </cell>
          <cell r="G367">
            <v>30945.38608943695</v>
          </cell>
          <cell r="H367">
            <v>27257.012073267193</v>
          </cell>
          <cell r="I367">
            <v>34304.30327091556</v>
          </cell>
          <cell r="J367">
            <v>29332.511176855212</v>
          </cell>
          <cell r="K367">
            <v>27447.173394972597</v>
          </cell>
          <cell r="L367">
            <v>29072.28555411772</v>
          </cell>
        </row>
        <row r="368">
          <cell r="A368" t="str">
            <v>R4Z</v>
          </cell>
          <cell r="B368" t="str">
            <v>R4Z92 : Cadres des magasins</v>
          </cell>
          <cell r="C368" t="str">
            <v>374a : Cadres de l’exploitation des magasins de vente du commerce de détail</v>
          </cell>
          <cell r="D368">
            <v>55990.157143761666</v>
          </cell>
          <cell r="E368">
            <v>48494.031834204798</v>
          </cell>
          <cell r="F368">
            <v>45853.527279270595</v>
          </cell>
          <cell r="G368">
            <v>44685.05114399529</v>
          </cell>
          <cell r="H368">
            <v>57681.912197778111</v>
          </cell>
          <cell r="I368">
            <v>61625.350502341244</v>
          </cell>
          <cell r="J368">
            <v>54172.301946392043</v>
          </cell>
          <cell r="K368">
            <v>57583.292922025619</v>
          </cell>
          <cell r="L368">
            <v>56214.876562867343</v>
          </cell>
        </row>
        <row r="369">
          <cell r="A369" t="str">
            <v>R4Z</v>
          </cell>
          <cell r="B369" t="str">
            <v>R4Z93 : Agents immobiliers, syndics</v>
          </cell>
          <cell r="C369" t="str">
            <v>226c : Agents immobiliers indépendants 0 à 9 salariés</v>
          </cell>
          <cell r="D369">
            <v>33605.711436947851</v>
          </cell>
          <cell r="E369">
            <v>26168.321784018128</v>
          </cell>
          <cell r="F369">
            <v>17919.791563108345</v>
          </cell>
          <cell r="G369">
            <v>25244.977376311537</v>
          </cell>
          <cell r="H369">
            <v>36917.369255254707</v>
          </cell>
          <cell r="I369">
            <v>34216.501658514244</v>
          </cell>
          <cell r="J369">
            <v>40253.725365835788</v>
          </cell>
          <cell r="K369">
            <v>30935.162789628987</v>
          </cell>
          <cell r="L369">
            <v>29628.246155378773</v>
          </cell>
        </row>
        <row r="370">
          <cell r="A370" t="str">
            <v>R4Z</v>
          </cell>
          <cell r="B370" t="str">
            <v>R4Z93 : Agents immobiliers, syndics</v>
          </cell>
          <cell r="C370" t="str">
            <v>376g : Cadres de l’immobilier</v>
          </cell>
          <cell r="D370">
            <v>29365.02624284121</v>
          </cell>
          <cell r="E370">
            <v>17873.541423276438</v>
          </cell>
          <cell r="F370">
            <v>15624.057164933882</v>
          </cell>
          <cell r="G370">
            <v>14529.61219186294</v>
          </cell>
          <cell r="H370">
            <v>24117.866159771995</v>
          </cell>
          <cell r="I370">
            <v>31274.973869569239</v>
          </cell>
          <cell r="J370">
            <v>30618.189246771377</v>
          </cell>
          <cell r="K370">
            <v>26844.24766842906</v>
          </cell>
          <cell r="L370">
            <v>30632.6418133232</v>
          </cell>
        </row>
        <row r="371">
          <cell r="A371" t="str">
            <v>S0Z</v>
          </cell>
          <cell r="B371" t="str">
            <v>S0Z20 : Apprentis et ONQ alimentation (hors IAA)</v>
          </cell>
          <cell r="C371" t="str">
            <v>215d : Autres artisans de l’alimentation 0 à 9 salariés</v>
          </cell>
          <cell r="D371">
            <v>7115.1756300608204</v>
          </cell>
          <cell r="E371">
            <v>3317.8560340636182</v>
          </cell>
          <cell r="F371">
            <v>5828.1149001080157</v>
          </cell>
          <cell r="G371">
            <v>8139.6295871115599</v>
          </cell>
          <cell r="H371">
            <v>4692.343960359447</v>
          </cell>
          <cell r="I371">
            <v>6650.5616417153706</v>
          </cell>
          <cell r="J371">
            <v>5192.9024024057762</v>
          </cell>
          <cell r="K371">
            <v>8623.5242344690596</v>
          </cell>
          <cell r="L371">
            <v>7529.1002533076244</v>
          </cell>
        </row>
        <row r="372">
          <cell r="A372" t="str">
            <v>S0Z</v>
          </cell>
          <cell r="B372" t="str">
            <v>S0Z20 : Apprentis et ONQ alimentation (hors IAA)</v>
          </cell>
          <cell r="C372" t="str">
            <v>683a : Apprentis boulangers, bouchers, charcutiers</v>
          </cell>
          <cell r="D372">
            <v>30430.404970684856</v>
          </cell>
          <cell r="E372">
            <v>27626.398470416749</v>
          </cell>
          <cell r="F372">
            <v>17769.715601780325</v>
          </cell>
          <cell r="G372">
            <v>25195.36334905697</v>
          </cell>
          <cell r="H372">
            <v>23892.271800014321</v>
          </cell>
          <cell r="I372">
            <v>28066.011950647404</v>
          </cell>
          <cell r="J372">
            <v>32812.15076439437</v>
          </cell>
          <cell r="K372">
            <v>31826.27200329705</v>
          </cell>
          <cell r="L372">
            <v>26652.792144363149</v>
          </cell>
        </row>
        <row r="373">
          <cell r="A373" t="str">
            <v>S0Z</v>
          </cell>
          <cell r="B373" t="str">
            <v>S0Z40 : Bouchers</v>
          </cell>
          <cell r="C373" t="str">
            <v>215b : Artisans bouchers 0 à 9 salariés</v>
          </cell>
          <cell r="D373">
            <v>17396.92092728135</v>
          </cell>
          <cell r="E373">
            <v>26822.930492141648</v>
          </cell>
          <cell r="F373">
            <v>18787.718026364681</v>
          </cell>
          <cell r="G373">
            <v>21128.876614780762</v>
          </cell>
          <cell r="H373">
            <v>28557.492494898084</v>
          </cell>
          <cell r="I373">
            <v>21662.39765902601</v>
          </cell>
          <cell r="J373">
            <v>14680.35579517009</v>
          </cell>
          <cell r="K373">
            <v>21016.614729061686</v>
          </cell>
          <cell r="L373">
            <v>16493.792257612284</v>
          </cell>
        </row>
        <row r="374">
          <cell r="A374" t="str">
            <v>S0Z</v>
          </cell>
          <cell r="B374" t="str">
            <v>S0Z40 : Bouchers</v>
          </cell>
          <cell r="C374" t="str">
            <v>625d : Opérateurs de la transformation des viandes</v>
          </cell>
          <cell r="D374">
            <v>41806.230835136761</v>
          </cell>
          <cell r="E374">
            <v>42200.153887689659</v>
          </cell>
          <cell r="F374">
            <v>31347.878829258399</v>
          </cell>
          <cell r="G374">
            <v>43309.448446184055</v>
          </cell>
          <cell r="H374">
            <v>36292.690163433283</v>
          </cell>
          <cell r="I374">
            <v>36212.679223936015</v>
          </cell>
          <cell r="J374">
            <v>32624.732883530909</v>
          </cell>
          <cell r="K374">
            <v>49073.796847511767</v>
          </cell>
          <cell r="L374">
            <v>43720.162774367614</v>
          </cell>
        </row>
        <row r="375">
          <cell r="A375" t="str">
            <v>S0Z</v>
          </cell>
          <cell r="B375" t="str">
            <v>S0Z40 : Bouchers</v>
          </cell>
          <cell r="C375" t="str">
            <v>636a : Bouchers (sauf industrie de la viande)</v>
          </cell>
          <cell r="D375">
            <v>38083.891896342211</v>
          </cell>
          <cell r="E375">
            <v>43790.23745405463</v>
          </cell>
          <cell r="F375">
            <v>45019.325673308587</v>
          </cell>
          <cell r="G375">
            <v>40001.426125581354</v>
          </cell>
          <cell r="H375">
            <v>41163.401187101605</v>
          </cell>
          <cell r="I375">
            <v>50256.816019488928</v>
          </cell>
          <cell r="J375">
            <v>44625.300589365113</v>
          </cell>
          <cell r="K375">
            <v>36680.56451169966</v>
          </cell>
          <cell r="L375">
            <v>32945.810587961852</v>
          </cell>
        </row>
        <row r="376">
          <cell r="A376" t="str">
            <v>S0Z</v>
          </cell>
          <cell r="B376" t="str">
            <v>S0Z41 : Charcutiers, traiteurs</v>
          </cell>
          <cell r="C376" t="str">
            <v>215c : Artisans charcutiers 0 à 9 salariés</v>
          </cell>
          <cell r="D376">
            <v>6454.6298931100328</v>
          </cell>
          <cell r="E376">
            <v>7185.9556544930183</v>
          </cell>
          <cell r="F376">
            <v>8110.7433093138488</v>
          </cell>
          <cell r="G376">
            <v>5656.4230297251052</v>
          </cell>
          <cell r="H376">
            <v>2724.6003888736268</v>
          </cell>
          <cell r="I376">
            <v>5723.1138457473016</v>
          </cell>
          <cell r="J376">
            <v>5625.3770952692039</v>
          </cell>
          <cell r="K376">
            <v>6087.7783497789769</v>
          </cell>
          <cell r="L376">
            <v>7650.7342342819175</v>
          </cell>
        </row>
        <row r="377">
          <cell r="A377" t="str">
            <v>S0Z</v>
          </cell>
          <cell r="B377" t="str">
            <v>S0Z41 : Charcutiers, traiteurs</v>
          </cell>
          <cell r="C377" t="str">
            <v>636b : Charcutiers (sauf industrie de la viande)</v>
          </cell>
          <cell r="D377">
            <v>9192.6465877549344</v>
          </cell>
          <cell r="E377">
            <v>12333.382146952692</v>
          </cell>
          <cell r="F377">
            <v>13162.680683028933</v>
          </cell>
          <cell r="G377">
            <v>8815.6756079727111</v>
          </cell>
          <cell r="H377">
            <v>9185.50511002852</v>
          </cell>
          <cell r="I377">
            <v>7775.8980957570311</v>
          </cell>
          <cell r="J377">
            <v>7086.8652643958922</v>
          </cell>
          <cell r="K377">
            <v>8683.0987331205197</v>
          </cell>
          <cell r="L377">
            <v>11807.975765748391</v>
          </cell>
        </row>
        <row r="378">
          <cell r="A378" t="str">
            <v>S0Z</v>
          </cell>
          <cell r="B378" t="str">
            <v>S0Z42 : Boulangers, pâtissiers</v>
          </cell>
          <cell r="C378" t="str">
            <v>215a : Artisans boulangers, pâtissiers 0 à 9 salariés</v>
          </cell>
          <cell r="D378">
            <v>38262.28946830902</v>
          </cell>
          <cell r="E378">
            <v>44354.413080085775</v>
          </cell>
          <cell r="F378">
            <v>39224.609149193813</v>
          </cell>
          <cell r="G378">
            <v>46646.649630610635</v>
          </cell>
          <cell r="H378">
            <v>52561.297200436609</v>
          </cell>
          <cell r="I378">
            <v>52069.867595948461</v>
          </cell>
          <cell r="J378">
            <v>39310.939105261416</v>
          </cell>
          <cell r="K378">
            <v>39520.645622022384</v>
          </cell>
          <cell r="L378">
            <v>35955.283677643245</v>
          </cell>
        </row>
        <row r="379">
          <cell r="A379" t="str">
            <v>S0Z</v>
          </cell>
          <cell r="B379" t="str">
            <v>S0Z42 : Boulangers, pâtissiers</v>
          </cell>
          <cell r="C379" t="str">
            <v>636c : Boulangers, pâtissiers (sauf activité industrielle)</v>
          </cell>
          <cell r="D379">
            <v>61059.381947715614</v>
          </cell>
          <cell r="E379">
            <v>49690.11861951575</v>
          </cell>
          <cell r="F379">
            <v>57343.09056959756</v>
          </cell>
          <cell r="G379">
            <v>63238.468850459649</v>
          </cell>
          <cell r="H379">
            <v>59018.406640684974</v>
          </cell>
          <cell r="I379">
            <v>66599.836287450016</v>
          </cell>
          <cell r="J379">
            <v>61277.721233607939</v>
          </cell>
          <cell r="K379">
            <v>61517.313681391264</v>
          </cell>
          <cell r="L379">
            <v>60383.110928147631</v>
          </cell>
        </row>
        <row r="380">
          <cell r="A380" t="str">
            <v>S1Z</v>
          </cell>
          <cell r="B380" t="str">
            <v>S1Z20 : Aides de cuisine, emp. polyv. rest.</v>
          </cell>
          <cell r="C380" t="str">
            <v>561d : Aides de cuisine, apprentis de cuisine et employés polyvalents de la restauration</v>
          </cell>
          <cell r="D380">
            <v>101230.85110926929</v>
          </cell>
          <cell r="E380">
            <v>92705.884196058789</v>
          </cell>
          <cell r="F380">
            <v>87221.761569927447</v>
          </cell>
          <cell r="G380">
            <v>100176.41272229547</v>
          </cell>
          <cell r="H380">
            <v>114646.58923493305</v>
          </cell>
          <cell r="I380">
            <v>114231.46790074086</v>
          </cell>
          <cell r="J380">
            <v>98745.201360894091</v>
          </cell>
          <cell r="K380">
            <v>102473.79829743315</v>
          </cell>
          <cell r="L380">
            <v>102473.55366948061</v>
          </cell>
        </row>
        <row r="381">
          <cell r="A381" t="str">
            <v>S1Z</v>
          </cell>
          <cell r="B381" t="str">
            <v>S1Z40 : Cuisiniers</v>
          </cell>
          <cell r="C381" t="str">
            <v>636d : Cuisiniers et commis de cuisine</v>
          </cell>
          <cell r="D381">
            <v>208417.52282628347</v>
          </cell>
          <cell r="E381">
            <v>194398.15456325299</v>
          </cell>
          <cell r="F381">
            <v>199159.7514857171</v>
          </cell>
          <cell r="G381">
            <v>196436.3240065719</v>
          </cell>
          <cell r="H381">
            <v>198505.51320865232</v>
          </cell>
          <cell r="I381">
            <v>196572.14862008404</v>
          </cell>
          <cell r="J381">
            <v>187582.27821230498</v>
          </cell>
          <cell r="K381">
            <v>215083.79580947518</v>
          </cell>
          <cell r="L381">
            <v>222586.49445707028</v>
          </cell>
        </row>
        <row r="382">
          <cell r="A382" t="str">
            <v>S1Z</v>
          </cell>
          <cell r="B382" t="str">
            <v>S1Z80 : Chefs cuisiniers</v>
          </cell>
          <cell r="C382" t="str">
            <v>488a : Maîtrise de restauration : cuisine/production</v>
          </cell>
          <cell r="D382">
            <v>19747.557160602228</v>
          </cell>
          <cell r="E382">
            <v>19991.605182102925</v>
          </cell>
          <cell r="F382">
            <v>22582.200443669717</v>
          </cell>
          <cell r="G382">
            <v>12231.310328690975</v>
          </cell>
          <cell r="H382">
            <v>19905.899568052955</v>
          </cell>
          <cell r="I382">
            <v>28342.151766997478</v>
          </cell>
          <cell r="J382">
            <v>15600.295446963168</v>
          </cell>
          <cell r="K382">
            <v>19521.583918597233</v>
          </cell>
          <cell r="L382">
            <v>24120.792116246277</v>
          </cell>
        </row>
        <row r="383">
          <cell r="A383" t="str">
            <v>S2Z</v>
          </cell>
          <cell r="B383" t="str">
            <v>S2Z60 : Employés de l'hôtellerie</v>
          </cell>
          <cell r="C383" t="str">
            <v>561e : Employés de l’hôtellerie : réception et hall</v>
          </cell>
          <cell r="D383">
            <v>35128.370509135508</v>
          </cell>
          <cell r="E383">
            <v>27850.471663709977</v>
          </cell>
          <cell r="F383">
            <v>30432.397665622269</v>
          </cell>
          <cell r="G383">
            <v>30762.580644711339</v>
          </cell>
          <cell r="H383">
            <v>32716.466007391165</v>
          </cell>
          <cell r="I383">
            <v>33249.719633162909</v>
          </cell>
          <cell r="J383">
            <v>34126.734546852116</v>
          </cell>
          <cell r="K383">
            <v>34493.965996226063</v>
          </cell>
          <cell r="L383">
            <v>36764.410984328337</v>
          </cell>
        </row>
        <row r="384">
          <cell r="A384" t="str">
            <v>S2Z</v>
          </cell>
          <cell r="B384" t="str">
            <v>S2Z60 : Employés de l'hôtellerie</v>
          </cell>
          <cell r="C384" t="str">
            <v>561f : Employés d’étage et employés polyvalents de l’hôtellerie</v>
          </cell>
          <cell r="D384">
            <v>48488.462271023389</v>
          </cell>
          <cell r="E384">
            <v>43617.720130726368</v>
          </cell>
          <cell r="F384">
            <v>38723.540268286255</v>
          </cell>
          <cell r="G384">
            <v>44186.163317382488</v>
          </cell>
          <cell r="H384">
            <v>53508.036982172773</v>
          </cell>
          <cell r="I384">
            <v>50317.43641525205</v>
          </cell>
          <cell r="J384">
            <v>48630.712767865822</v>
          </cell>
          <cell r="K384">
            <v>45200.840007815859</v>
          </cell>
          <cell r="L384">
            <v>51633.834037388486</v>
          </cell>
        </row>
        <row r="385">
          <cell r="A385" t="str">
            <v>S2Z</v>
          </cell>
          <cell r="B385" t="str">
            <v>S2Z61 : Serveurs de cafés restaurants</v>
          </cell>
          <cell r="C385" t="str">
            <v>561a : Serveurs, commis de restaurant, garçons (bar, brasserie, café ou restaurant)</v>
          </cell>
          <cell r="D385">
            <v>227130.82671553467</v>
          </cell>
          <cell r="E385">
            <v>208773.12639370689</v>
          </cell>
          <cell r="F385">
            <v>221478.8733312602</v>
          </cell>
          <cell r="G385">
            <v>206695.25707736687</v>
          </cell>
          <cell r="H385">
            <v>214427.79771550646</v>
          </cell>
          <cell r="I385">
            <v>220196.15391766219</v>
          </cell>
          <cell r="J385">
            <v>217223.6732386548</v>
          </cell>
          <cell r="K385">
            <v>222981.24361514265</v>
          </cell>
          <cell r="L385">
            <v>241187.56329280656</v>
          </cell>
        </row>
        <row r="386">
          <cell r="A386" t="str">
            <v>S2Z</v>
          </cell>
          <cell r="B386" t="str">
            <v>S2Z80 : Maîtres d'hôtel</v>
          </cell>
          <cell r="C386" t="str">
            <v>468a : Maîtrise de restauration : salle et service</v>
          </cell>
          <cell r="D386">
            <v>32840.284441153461</v>
          </cell>
          <cell r="E386">
            <v>25682.078395382054</v>
          </cell>
          <cell r="F386">
            <v>30539.334310743012</v>
          </cell>
          <cell r="G386">
            <v>37804.318655313356</v>
          </cell>
          <cell r="H386">
            <v>37602.210685510618</v>
          </cell>
          <cell r="I386">
            <v>31881.497668771939</v>
          </cell>
          <cell r="J386">
            <v>29098.019589432373</v>
          </cell>
          <cell r="K386">
            <v>32928.951619171617</v>
          </cell>
          <cell r="L386">
            <v>36493.882114856387</v>
          </cell>
        </row>
        <row r="387">
          <cell r="A387" t="str">
            <v>S2Z</v>
          </cell>
          <cell r="B387" t="str">
            <v>S2Z81 : Maîtrise de l'hôtellerie</v>
          </cell>
          <cell r="C387" t="str">
            <v>468b : Maîtrise de l’hébergement : hall et étages</v>
          </cell>
          <cell r="D387">
            <v>11682.747236436342</v>
          </cell>
          <cell r="E387">
            <v>10671.081063539115</v>
          </cell>
          <cell r="F387">
            <v>12220.742238884332</v>
          </cell>
          <cell r="G387">
            <v>14662.995180644522</v>
          </cell>
          <cell r="H387">
            <v>19952.205181672216</v>
          </cell>
          <cell r="I387">
            <v>16390.19483636821</v>
          </cell>
          <cell r="J387">
            <v>13745.981474804305</v>
          </cell>
          <cell r="K387">
            <v>7870.9766522030377</v>
          </cell>
          <cell r="L387">
            <v>13431.283582301683</v>
          </cell>
        </row>
        <row r="388">
          <cell r="A388" t="str">
            <v>S3Z</v>
          </cell>
          <cell r="B388" t="str">
            <v>S3Z00 : Patrons d'hôtels, cafés, restaurants</v>
          </cell>
          <cell r="C388" t="str">
            <v>224a : Exploitants de petit restaurant, café-restaurant 0 à 2 salariés</v>
          </cell>
          <cell r="D388">
            <v>108246.10190383713</v>
          </cell>
          <cell r="E388">
            <v>94172.863397392211</v>
          </cell>
          <cell r="F388">
            <v>90239.352039959005</v>
          </cell>
          <cell r="G388">
            <v>89636.076217853566</v>
          </cell>
          <cell r="H388">
            <v>100547.45198435626</v>
          </cell>
          <cell r="I388">
            <v>92042.000084516199</v>
          </cell>
          <cell r="J388">
            <v>100007.22677572962</v>
          </cell>
          <cell r="K388">
            <v>108747.61811692518</v>
          </cell>
          <cell r="L388">
            <v>115983.46081885659</v>
          </cell>
        </row>
        <row r="389">
          <cell r="A389" t="str">
            <v>S3Z</v>
          </cell>
          <cell r="B389" t="str">
            <v>S3Z00 : Patrons d'hôtels, cafés, restaurants</v>
          </cell>
          <cell r="C389" t="str">
            <v>224b : Exploitants de petit café, débit de boisson, associé ou non à une autre activité hors resto 0 à 2 salariés</v>
          </cell>
          <cell r="D389">
            <v>25069.946646950604</v>
          </cell>
          <cell r="E389">
            <v>37452.516416558305</v>
          </cell>
          <cell r="F389">
            <v>38472.958245433874</v>
          </cell>
          <cell r="G389">
            <v>37863.140664959617</v>
          </cell>
          <cell r="H389">
            <v>32730.856349114925</v>
          </cell>
          <cell r="I389">
            <v>31450.908194813106</v>
          </cell>
          <cell r="J389">
            <v>34231.662831319249</v>
          </cell>
          <cell r="K389">
            <v>21447.46523542358</v>
          </cell>
          <cell r="L389">
            <v>19530.711874108991</v>
          </cell>
        </row>
        <row r="390">
          <cell r="A390" t="str">
            <v>S3Z</v>
          </cell>
          <cell r="B390" t="str">
            <v>S3Z00 : Patrons d'hôtels, cafés, restaurants</v>
          </cell>
          <cell r="C390" t="str">
            <v>224c : Exploitants de petit hôtel, hôtel-restaurant 0 à 2 salariés</v>
          </cell>
          <cell r="D390">
            <v>23041.949383606549</v>
          </cell>
          <cell r="E390">
            <v>26949.567454383738</v>
          </cell>
          <cell r="F390">
            <v>29285.270124791019</v>
          </cell>
          <cell r="G390">
            <v>32236.136033488077</v>
          </cell>
          <cell r="H390">
            <v>22638.538287962689</v>
          </cell>
          <cell r="I390">
            <v>21332.146509826922</v>
          </cell>
          <cell r="J390">
            <v>25570.653834257177</v>
          </cell>
          <cell r="K390">
            <v>22621.232011023334</v>
          </cell>
          <cell r="L390">
            <v>20933.962305539131</v>
          </cell>
        </row>
        <row r="391">
          <cell r="A391" t="str">
            <v>S3Z</v>
          </cell>
          <cell r="B391" t="str">
            <v>S3Z00 : Patrons d'hôtels, cafés, restaurants</v>
          </cell>
          <cell r="C391" t="str">
            <v>224d : Exploitants de café, restaurant, hôtel 3 à 9 salariés</v>
          </cell>
          <cell r="D391">
            <v>13207.281119223024</v>
          </cell>
          <cell r="E391">
            <v>10289.977344311443</v>
          </cell>
          <cell r="F391">
            <v>15402.714924435359</v>
          </cell>
          <cell r="G391">
            <v>18640.996037345667</v>
          </cell>
          <cell r="H391">
            <v>17559.164517522811</v>
          </cell>
          <cell r="I391">
            <v>12897.931106299748</v>
          </cell>
          <cell r="J391">
            <v>12205.070078572826</v>
          </cell>
          <cell r="K391">
            <v>9529.830240124953</v>
          </cell>
          <cell r="L391">
            <v>17886.943038971298</v>
          </cell>
        </row>
        <row r="392">
          <cell r="A392" t="str">
            <v>S3Z</v>
          </cell>
          <cell r="B392" t="str">
            <v>S3Z90 : Cadres hôtellerie et restauration</v>
          </cell>
          <cell r="C392" t="str">
            <v>377a : Cadres de l’hôtellerie et de la restauration</v>
          </cell>
          <cell r="D392">
            <v>33282.732558613432</v>
          </cell>
          <cell r="E392">
            <v>23333.389865951089</v>
          </cell>
          <cell r="F392">
            <v>25963.683001296849</v>
          </cell>
          <cell r="G392">
            <v>30954.889600619274</v>
          </cell>
          <cell r="H392">
            <v>35540.480052871775</v>
          </cell>
          <cell r="I392">
            <v>37042.204105044002</v>
          </cell>
          <cell r="J392">
            <v>31477.341281685243</v>
          </cell>
          <cell r="K392">
            <v>31376.509458577017</v>
          </cell>
          <cell r="L392">
            <v>36994.346935578018</v>
          </cell>
        </row>
        <row r="393">
          <cell r="A393" t="str">
            <v>S3Z</v>
          </cell>
          <cell r="B393" t="str">
            <v>S3Z90 : Cadres hôtellerie et restauration</v>
          </cell>
          <cell r="C393" t="str">
            <v>488b : Maîtrise de restauration : gestion d’établissement</v>
          </cell>
          <cell r="D393">
            <v>10229.052295468049</v>
          </cell>
          <cell r="E393">
            <v>6555.8118067428904</v>
          </cell>
          <cell r="F393">
            <v>4555.3911247007582</v>
          </cell>
          <cell r="G393">
            <v>6981.3752427602585</v>
          </cell>
          <cell r="H393">
            <v>7622.3094356338961</v>
          </cell>
          <cell r="I393">
            <v>6823.3934475635588</v>
          </cell>
          <cell r="J393">
            <v>6680.3468096037041</v>
          </cell>
          <cell r="K393">
            <v>10724.346918470743</v>
          </cell>
          <cell r="L393">
            <v>13282.463158329701</v>
          </cell>
        </row>
        <row r="394">
          <cell r="A394" t="str">
            <v>T0Z</v>
          </cell>
          <cell r="B394" t="str">
            <v>T0Z60 : Coiffeurs, esthéticiens</v>
          </cell>
          <cell r="C394" t="str">
            <v>217c : Artisans coiffeurs, manucures, esthéticiens 0 à 9 salariés</v>
          </cell>
          <cell r="D394">
            <v>86147.851962999528</v>
          </cell>
          <cell r="E394">
            <v>69158.485052960881</v>
          </cell>
          <cell r="F394">
            <v>65855.301540779867</v>
          </cell>
          <cell r="G394">
            <v>77359.839619671082</v>
          </cell>
          <cell r="H394">
            <v>79608.825628492341</v>
          </cell>
          <cell r="I394">
            <v>78999.91571250424</v>
          </cell>
          <cell r="J394">
            <v>78270.971026428786</v>
          </cell>
          <cell r="K394">
            <v>80258.115843853535</v>
          </cell>
          <cell r="L394">
            <v>99914.469018716278</v>
          </cell>
        </row>
        <row r="395">
          <cell r="A395" t="str">
            <v>T0Z</v>
          </cell>
          <cell r="B395" t="str">
            <v>T0Z60 : Coiffeurs, esthéticiens</v>
          </cell>
          <cell r="C395" t="str">
            <v>562a : Manucures, esthéticiens (salariés)</v>
          </cell>
          <cell r="D395">
            <v>29500.045748126067</v>
          </cell>
          <cell r="E395">
            <v>24940.370226692499</v>
          </cell>
          <cell r="F395">
            <v>28062.944664392777</v>
          </cell>
          <cell r="G395">
            <v>26893.876943999439</v>
          </cell>
          <cell r="H395">
            <v>25042.976915790605</v>
          </cell>
          <cell r="I395">
            <v>25305.208084409805</v>
          </cell>
          <cell r="J395">
            <v>24257.122092767218</v>
          </cell>
          <cell r="K395">
            <v>31957.019359529808</v>
          </cell>
          <cell r="L395">
            <v>32285.995792081172</v>
          </cell>
        </row>
        <row r="396">
          <cell r="A396" t="str">
            <v>T0Z</v>
          </cell>
          <cell r="B396" t="str">
            <v>T0Z60 : Coiffeurs, esthéticiens</v>
          </cell>
          <cell r="C396" t="str">
            <v>562b : Coiffeurs salariés</v>
          </cell>
          <cell r="D396">
            <v>107373.51947053043</v>
          </cell>
          <cell r="E396">
            <v>99101.190552570799</v>
          </cell>
          <cell r="F396">
            <v>99927.591332969969</v>
          </cell>
          <cell r="G396">
            <v>107314.50054139193</v>
          </cell>
          <cell r="H396">
            <v>101034.70133811896</v>
          </cell>
          <cell r="I396">
            <v>105255.75065202628</v>
          </cell>
          <cell r="J396">
            <v>110051.25749454813</v>
          </cell>
          <cell r="K396">
            <v>106620.69868132051</v>
          </cell>
          <cell r="L396">
            <v>105448.60223572266</v>
          </cell>
        </row>
        <row r="397">
          <cell r="A397" t="str">
            <v>T1Z</v>
          </cell>
          <cell r="B397" t="str">
            <v>T1Z60 : Employés de maison</v>
          </cell>
          <cell r="C397" t="str">
            <v>563c : Employés de maison et personnels de ménage chez des particuliers</v>
          </cell>
          <cell r="D397">
            <v>248963.02383104651</v>
          </cell>
          <cell r="E397">
            <v>256689.75362078584</v>
          </cell>
          <cell r="F397">
            <v>270566.41657919233</v>
          </cell>
          <cell r="G397">
            <v>253217.60059599805</v>
          </cell>
          <cell r="H397">
            <v>240770.14593816886</v>
          </cell>
          <cell r="I397">
            <v>237213.60923214932</v>
          </cell>
          <cell r="J397">
            <v>247200.1704857327</v>
          </cell>
          <cell r="K397">
            <v>245936.59491602864</v>
          </cell>
          <cell r="L397">
            <v>253752.30609137818</v>
          </cell>
        </row>
        <row r="398">
          <cell r="A398" t="str">
            <v>T2A</v>
          </cell>
          <cell r="B398" t="str">
            <v>T2A60 : Aides à domicile</v>
          </cell>
          <cell r="C398" t="str">
            <v>563b : Aides à domicile, aides ménagères, travailleuses familiales</v>
          </cell>
          <cell r="D398">
            <v>525860.60348138807</v>
          </cell>
          <cell r="E398">
            <v>353402.70718012354</v>
          </cell>
          <cell r="F398">
            <v>393246.81818700768</v>
          </cell>
          <cell r="G398">
            <v>419241.29165443219</v>
          </cell>
          <cell r="H398">
            <v>445275.20689972537</v>
          </cell>
          <cell r="I398">
            <v>468289.63324985898</v>
          </cell>
          <cell r="J398">
            <v>501711.93475753977</v>
          </cell>
          <cell r="K398">
            <v>535084.75227931119</v>
          </cell>
          <cell r="L398">
            <v>540785.12340731302</v>
          </cell>
        </row>
        <row r="399">
          <cell r="A399" t="str">
            <v>T2B</v>
          </cell>
          <cell r="B399" t="str">
            <v>T2B60 : Assistantes maternelles</v>
          </cell>
          <cell r="C399" t="str">
            <v>563a : Assistantes maternelles, gardiennes d’enfants, familles d’accueil</v>
          </cell>
          <cell r="D399">
            <v>430232.28461609781</v>
          </cell>
          <cell r="E399">
            <v>388876.10161371349</v>
          </cell>
          <cell r="F399">
            <v>425569.00895395479</v>
          </cell>
          <cell r="G399">
            <v>423973.07762735756</v>
          </cell>
          <cell r="H399">
            <v>407725.23424673674</v>
          </cell>
          <cell r="I399">
            <v>410932.78633472417</v>
          </cell>
          <cell r="J399">
            <v>421591.62554946565</v>
          </cell>
          <cell r="K399">
            <v>416778.40706552786</v>
          </cell>
          <cell r="L399">
            <v>452326.82123330003</v>
          </cell>
        </row>
        <row r="400">
          <cell r="A400" t="str">
            <v>T3Z</v>
          </cell>
          <cell r="B400" t="str">
            <v>T3Z60 : Concierges</v>
          </cell>
          <cell r="C400" t="str">
            <v>564a : Concierges, gardiens d’immeubles</v>
          </cell>
          <cell r="D400">
            <v>59921.235307233139</v>
          </cell>
          <cell r="E400">
            <v>52366.178779773094</v>
          </cell>
          <cell r="F400">
            <v>58938.622553834568</v>
          </cell>
          <cell r="G400">
            <v>66799.41214861245</v>
          </cell>
          <cell r="H400">
            <v>62695.328225994424</v>
          </cell>
          <cell r="I400">
            <v>64363.070712149944</v>
          </cell>
          <cell r="J400">
            <v>70152.256584367075</v>
          </cell>
          <cell r="K400">
            <v>50018.494580543476</v>
          </cell>
          <cell r="L400">
            <v>59592.954756788859</v>
          </cell>
        </row>
        <row r="401">
          <cell r="A401" t="str">
            <v>T3Z</v>
          </cell>
          <cell r="B401" t="str">
            <v>T3Z61 : Agents de sécurité et surveillance</v>
          </cell>
          <cell r="C401" t="str">
            <v>534a : Agents civils de sécurité et de surveillance</v>
          </cell>
          <cell r="D401">
            <v>136719.43599852841</v>
          </cell>
          <cell r="E401">
            <v>126441.32320568085</v>
          </cell>
          <cell r="F401">
            <v>128207.80078955939</v>
          </cell>
          <cell r="G401">
            <v>122892.45578379856</v>
          </cell>
          <cell r="H401">
            <v>124828.94688871726</v>
          </cell>
          <cell r="I401">
            <v>127277.95027413291</v>
          </cell>
          <cell r="J401">
            <v>141507.99646994579</v>
          </cell>
          <cell r="K401">
            <v>142622.77123788901</v>
          </cell>
          <cell r="L401">
            <v>126027.54028775041</v>
          </cell>
        </row>
        <row r="402">
          <cell r="A402" t="str">
            <v>T3Z</v>
          </cell>
          <cell r="B402" t="str">
            <v>T3Z61 : Agents de sécurité et surveillance</v>
          </cell>
          <cell r="C402" t="str">
            <v>534b : Convoyeurs de fonds, gardes du corps, enquêteurs privés et métiers assimilés (salariés)</v>
          </cell>
          <cell r="D402">
            <v>7944.935249898117</v>
          </cell>
          <cell r="E402">
            <v>13835.229978639127</v>
          </cell>
          <cell r="F402">
            <v>12357.434217969625</v>
          </cell>
          <cell r="G402">
            <v>6388.305747051626</v>
          </cell>
          <cell r="H402">
            <v>7163.5846502615705</v>
          </cell>
          <cell r="I402">
            <v>13728.308585374303</v>
          </cell>
          <cell r="J402">
            <v>8058.9678503660789</v>
          </cell>
          <cell r="K402">
            <v>7280.3696056815306</v>
          </cell>
          <cell r="L402">
            <v>8495.4682936467434</v>
          </cell>
        </row>
        <row r="403">
          <cell r="A403" t="str">
            <v>T4Z</v>
          </cell>
          <cell r="B403" t="str">
            <v>T4Z60 : Agents d'entretien de locaux</v>
          </cell>
          <cell r="C403" t="str">
            <v>217e : Artisans des services divers 0 à 9 salariés</v>
          </cell>
          <cell r="D403">
            <v>12207.775447141559</v>
          </cell>
          <cell r="E403">
            <v>10914.026538092923</v>
          </cell>
          <cell r="F403">
            <v>10882.099143068086</v>
          </cell>
          <cell r="G403">
            <v>10622.078014391434</v>
          </cell>
          <cell r="H403">
            <v>8791.0521608485742</v>
          </cell>
          <cell r="I403">
            <v>9852.9539694450596</v>
          </cell>
          <cell r="J403">
            <v>9500.7507917315925</v>
          </cell>
          <cell r="K403">
            <v>10735.620166013101</v>
          </cell>
          <cell r="L403">
            <v>16386.955383679979</v>
          </cell>
        </row>
        <row r="404">
          <cell r="A404" t="str">
            <v>T4Z</v>
          </cell>
          <cell r="B404" t="str">
            <v>T4Z60 : Agents d'entretien de locaux</v>
          </cell>
          <cell r="C404" t="str">
            <v>525a : Agents de service des établissements primaires</v>
          </cell>
          <cell r="D404">
            <v>141532.32359271197</v>
          </cell>
          <cell r="E404">
            <v>144412.19807414085</v>
          </cell>
          <cell r="F404">
            <v>132328.23659481478</v>
          </cell>
          <cell r="G404">
            <v>132244.1311187078</v>
          </cell>
          <cell r="H404">
            <v>151935.53631412753</v>
          </cell>
          <cell r="I404">
            <v>143010.95067687012</v>
          </cell>
          <cell r="J404">
            <v>140335.62310468816</v>
          </cell>
          <cell r="K404">
            <v>138287.76140797455</v>
          </cell>
          <cell r="L404">
            <v>145973.58626547322</v>
          </cell>
        </row>
        <row r="405">
          <cell r="A405" t="str">
            <v>T4Z</v>
          </cell>
          <cell r="B405" t="str">
            <v>T4Z60 : Agents d'entretien de locaux</v>
          </cell>
          <cell r="C405" t="str">
            <v>525b : Agents de service des autres établissements d’enseignement</v>
          </cell>
          <cell r="D405">
            <v>76263.876586967177</v>
          </cell>
          <cell r="E405">
            <v>82229.864123028936</v>
          </cell>
          <cell r="F405">
            <v>82973.312678401227</v>
          </cell>
          <cell r="G405">
            <v>85594.463130939985</v>
          </cell>
          <cell r="H405">
            <v>79099.867998569171</v>
          </cell>
          <cell r="I405">
            <v>77458.198646390505</v>
          </cell>
          <cell r="J405">
            <v>77184.731248859796</v>
          </cell>
          <cell r="K405">
            <v>79252.038415561823</v>
          </cell>
          <cell r="L405">
            <v>72354.860096479912</v>
          </cell>
        </row>
        <row r="406">
          <cell r="A406" t="str">
            <v>T4Z</v>
          </cell>
          <cell r="B406" t="str">
            <v>T4Z60 : Agents d'entretien de locaux</v>
          </cell>
          <cell r="C406" t="str">
            <v>525c : Agents de service de la fonction publique (sauf écoles, hôpitaux)</v>
          </cell>
          <cell r="D406">
            <v>331187.23981162853</v>
          </cell>
          <cell r="E406">
            <v>297918.81116066827</v>
          </cell>
          <cell r="F406">
            <v>302495.88743858907</v>
          </cell>
          <cell r="G406">
            <v>309664.98397476581</v>
          </cell>
          <cell r="H406">
            <v>297264.95616236061</v>
          </cell>
          <cell r="I406">
            <v>319664.00518568553</v>
          </cell>
          <cell r="J406">
            <v>355121.31396318518</v>
          </cell>
          <cell r="K406">
            <v>320515.72170083009</v>
          </cell>
          <cell r="L406">
            <v>317924.68377087027</v>
          </cell>
        </row>
        <row r="407">
          <cell r="A407" t="str">
            <v>T4Z</v>
          </cell>
          <cell r="B407" t="str">
            <v>T4Z60 : Agents d'entretien de locaux</v>
          </cell>
          <cell r="C407" t="str">
            <v>684a : Nettoyeurs</v>
          </cell>
          <cell r="D407">
            <v>314075.31816109427</v>
          </cell>
          <cell r="E407">
            <v>304148.6816805299</v>
          </cell>
          <cell r="F407">
            <v>305036.59923041903</v>
          </cell>
          <cell r="G407">
            <v>297451.20094520232</v>
          </cell>
          <cell r="H407">
            <v>317631.37828160613</v>
          </cell>
          <cell r="I407">
            <v>344369.06003232306</v>
          </cell>
          <cell r="J407">
            <v>307534.11544477643</v>
          </cell>
          <cell r="K407">
            <v>306790.99325823138</v>
          </cell>
          <cell r="L407">
            <v>327900.84578027501</v>
          </cell>
        </row>
        <row r="408">
          <cell r="A408" t="str">
            <v>T4Z</v>
          </cell>
          <cell r="B408" t="str">
            <v>T4Z61 : Agents de services hospitaliers</v>
          </cell>
          <cell r="C408" t="str">
            <v>525d : Agents de service hospitaliers (de la fonction publique ou du secteur privé)</v>
          </cell>
          <cell r="D408">
            <v>318059.2524203888</v>
          </cell>
          <cell r="E408">
            <v>308368.22653109621</v>
          </cell>
          <cell r="F408">
            <v>301742.49578074884</v>
          </cell>
          <cell r="G408">
            <v>354682.31680820155</v>
          </cell>
          <cell r="H408">
            <v>348367.25610535388</v>
          </cell>
          <cell r="I408">
            <v>330890.40003041446</v>
          </cell>
          <cell r="J408">
            <v>322860.47762150248</v>
          </cell>
          <cell r="K408">
            <v>331579.97705181479</v>
          </cell>
          <cell r="L408">
            <v>299737.30258784903</v>
          </cell>
        </row>
        <row r="409">
          <cell r="A409" t="str">
            <v>T4Z</v>
          </cell>
          <cell r="B409" t="str">
            <v>T4Z62 : Ouvriers assain. et trait. des déchets</v>
          </cell>
          <cell r="C409" t="str">
            <v>628e : Ouvriers qualifiés de l’assainissement et du traitement des déchets</v>
          </cell>
          <cell r="D409">
            <v>17372.030109203974</v>
          </cell>
          <cell r="E409">
            <v>14284.505518846696</v>
          </cell>
          <cell r="F409">
            <v>13573.604317063229</v>
          </cell>
          <cell r="G409">
            <v>9906.9680061241197</v>
          </cell>
          <cell r="H409">
            <v>10098.219426640409</v>
          </cell>
          <cell r="I409">
            <v>14813.772837165992</v>
          </cell>
          <cell r="J409">
            <v>15815.936705377362</v>
          </cell>
          <cell r="K409">
            <v>21857.002706359723</v>
          </cell>
          <cell r="L409">
            <v>14443.150915874836</v>
          </cell>
        </row>
        <row r="410">
          <cell r="A410" t="str">
            <v>T4Z</v>
          </cell>
          <cell r="B410" t="str">
            <v>T4Z62 : Ouvriers assain. et trait. des déchets</v>
          </cell>
          <cell r="C410" t="str">
            <v>684b : Ouvriers non qualifiés de l’assainissement et du traitement des déchets</v>
          </cell>
          <cell r="D410">
            <v>32169.074751486642</v>
          </cell>
          <cell r="E410">
            <v>30467.529319669662</v>
          </cell>
          <cell r="F410">
            <v>37638.877216996036</v>
          </cell>
          <cell r="G410">
            <v>36689.514235281968</v>
          </cell>
          <cell r="H410">
            <v>32824.285583993646</v>
          </cell>
          <cell r="I410">
            <v>31747.84406403255</v>
          </cell>
          <cell r="J410">
            <v>37939.528463944414</v>
          </cell>
          <cell r="K410">
            <v>32356.027429779591</v>
          </cell>
          <cell r="L410">
            <v>26211.668360735926</v>
          </cell>
        </row>
        <row r="411">
          <cell r="A411" t="str">
            <v>T6Z</v>
          </cell>
          <cell r="B411" t="str">
            <v>T6Z61 : Employés des services divers</v>
          </cell>
          <cell r="C411" t="str">
            <v>227c : Astrologues, professionnels de la parapsychologie, guérisseurs 0 à 9 salariés</v>
          </cell>
          <cell r="D411">
            <v>6675.1090464970739</v>
          </cell>
          <cell r="E411">
            <v>2172.1344651890217</v>
          </cell>
          <cell r="F411">
            <v>2752.6031691287931</v>
          </cell>
          <cell r="G411">
            <v>2959.8186649013051</v>
          </cell>
          <cell r="H411">
            <v>3338.650412794761</v>
          </cell>
          <cell r="I411">
            <v>5061.1194723490207</v>
          </cell>
          <cell r="J411">
            <v>6309.0957390287294</v>
          </cell>
          <cell r="K411">
            <v>4782.846931783075</v>
          </cell>
          <cell r="L411">
            <v>8933.38446867942</v>
          </cell>
        </row>
        <row r="412">
          <cell r="A412" t="str">
            <v>T6Z</v>
          </cell>
          <cell r="B412" t="str">
            <v>T6Z61 : Employés des services divers</v>
          </cell>
          <cell r="C412" t="str">
            <v>227d : Autres indépendants divers prestataires de services 0 à 9 salariés</v>
          </cell>
          <cell r="D412">
            <v>100717.05066696349</v>
          </cell>
          <cell r="E412">
            <v>84479.301368497399</v>
          </cell>
          <cell r="F412">
            <v>77165.496419534466</v>
          </cell>
          <cell r="G412">
            <v>71662.550654021659</v>
          </cell>
          <cell r="H412">
            <v>87549.630699069065</v>
          </cell>
          <cell r="I412">
            <v>98659.438263124088</v>
          </cell>
          <cell r="J412">
            <v>102025.85849324541</v>
          </cell>
          <cell r="K412">
            <v>95307.916070033374</v>
          </cell>
          <cell r="L412">
            <v>104817.37743761168</v>
          </cell>
        </row>
        <row r="413">
          <cell r="A413" t="str">
            <v>T6Z</v>
          </cell>
          <cell r="B413" t="str">
            <v>T6Z61 : Employés des services divers</v>
          </cell>
          <cell r="C413" t="str">
            <v>564b : Employés des services divers</v>
          </cell>
          <cell r="D413">
            <v>28329.03462348484</v>
          </cell>
          <cell r="E413">
            <v>21852.308533797561</v>
          </cell>
          <cell r="F413">
            <v>18445.989488417803</v>
          </cell>
          <cell r="G413">
            <v>22272.147859357181</v>
          </cell>
          <cell r="H413">
            <v>23203.849842346499</v>
          </cell>
          <cell r="I413">
            <v>23761.21920478026</v>
          </cell>
          <cell r="J413">
            <v>27968.060362274355</v>
          </cell>
          <cell r="K413">
            <v>31176.580519385279</v>
          </cell>
          <cell r="L413">
            <v>25842.462988794879</v>
          </cell>
        </row>
        <row r="414">
          <cell r="A414" t="str">
            <v>U0Z</v>
          </cell>
          <cell r="B414" t="str">
            <v>U0Z80 : Assistants de communication</v>
          </cell>
          <cell r="C414" t="str">
            <v>464a : Assistants de la publicité, des relations publiques (indépendants ou salariés)</v>
          </cell>
          <cell r="D414">
            <v>32780.015712893997</v>
          </cell>
          <cell r="E414">
            <v>31824.25020227654</v>
          </cell>
          <cell r="F414">
            <v>24941.252022429286</v>
          </cell>
          <cell r="G414">
            <v>21148.621765325093</v>
          </cell>
          <cell r="H414">
            <v>27517.046653595939</v>
          </cell>
          <cell r="I414">
            <v>31310.588157673807</v>
          </cell>
          <cell r="J414">
            <v>39305.724967672031</v>
          </cell>
          <cell r="K414">
            <v>30893.58425394848</v>
          </cell>
          <cell r="L414">
            <v>28140.73791706148</v>
          </cell>
        </row>
        <row r="415">
          <cell r="A415" t="str">
            <v>U0Z</v>
          </cell>
          <cell r="B415" t="str">
            <v>U0Z81 : Interprètes</v>
          </cell>
          <cell r="C415" t="str">
            <v>464b : Interprètes, traducteurs (indépendants ou salariés)</v>
          </cell>
          <cell r="D415">
            <v>13783.478330606296</v>
          </cell>
          <cell r="E415">
            <v>8255.5716936937933</v>
          </cell>
          <cell r="F415">
            <v>9651.741126457704</v>
          </cell>
          <cell r="G415">
            <v>10255.873898318412</v>
          </cell>
          <cell r="H415">
            <v>21235.347681287174</v>
          </cell>
          <cell r="I415">
            <v>16320.994768463046</v>
          </cell>
          <cell r="J415">
            <v>13474.213034753633</v>
          </cell>
          <cell r="K415">
            <v>11630.188484096574</v>
          </cell>
          <cell r="L415">
            <v>16246.033472968682</v>
          </cell>
        </row>
        <row r="416">
          <cell r="A416" t="str">
            <v>U0Z</v>
          </cell>
          <cell r="B416" t="str">
            <v>U0Z90 : Cadres de la communication</v>
          </cell>
          <cell r="C416" t="str">
            <v>375a : Cadres de la publicité</v>
          </cell>
          <cell r="D416">
            <v>12697.573774968972</v>
          </cell>
          <cell r="E416">
            <v>21237.087829267311</v>
          </cell>
          <cell r="F416">
            <v>22143.311210654912</v>
          </cell>
          <cell r="G416">
            <v>26070.308843558272</v>
          </cell>
          <cell r="H416">
            <v>25105.338322867534</v>
          </cell>
          <cell r="I416">
            <v>19541.756951478987</v>
          </cell>
          <cell r="J416">
            <v>13952.87908971986</v>
          </cell>
          <cell r="K416">
            <v>9798.042074488576</v>
          </cell>
          <cell r="L416">
            <v>14341.800160698485</v>
          </cell>
        </row>
        <row r="417">
          <cell r="A417" t="str">
            <v>U0Z</v>
          </cell>
          <cell r="B417" t="str">
            <v>U0Z90 : Cadres de la communication</v>
          </cell>
          <cell r="C417" t="str">
            <v>375b : Cadres des relations publiques et de la communication</v>
          </cell>
          <cell r="D417">
            <v>22314.546758984699</v>
          </cell>
          <cell r="E417">
            <v>20006.524004381896</v>
          </cell>
          <cell r="F417">
            <v>30479.74634446195</v>
          </cell>
          <cell r="G417">
            <v>31040.794108115166</v>
          </cell>
          <cell r="H417">
            <v>27598.98539110303</v>
          </cell>
          <cell r="I417">
            <v>20316.906631358685</v>
          </cell>
          <cell r="J417">
            <v>18054.810203233119</v>
          </cell>
          <cell r="K417">
            <v>26063.074534238807</v>
          </cell>
          <cell r="L417">
            <v>22825.755539482179</v>
          </cell>
        </row>
        <row r="418">
          <cell r="A418" t="str">
            <v>U0Z</v>
          </cell>
          <cell r="B418" t="str">
            <v>U0Z91 : Cadres et tech. documentation</v>
          </cell>
          <cell r="C418" t="str">
            <v>372f : Cadres de la documentation, de l’archivage (hors fonction publique)</v>
          </cell>
          <cell r="D418">
            <v>3142.8841553787547</v>
          </cell>
          <cell r="E418">
            <v>3320.5176574609518</v>
          </cell>
          <cell r="F418">
            <v>3216.4541956735948</v>
          </cell>
          <cell r="G418">
            <v>3548.1576001089156</v>
          </cell>
          <cell r="H418">
            <v>2712.295408219376</v>
          </cell>
          <cell r="I418">
            <v>3164.4172696599098</v>
          </cell>
          <cell r="J418">
            <v>3405.6902664189261</v>
          </cell>
          <cell r="K418">
            <v>2110.6271827236515</v>
          </cell>
          <cell r="L418">
            <v>3912.3350169936866</v>
          </cell>
        </row>
        <row r="419">
          <cell r="A419" t="str">
            <v>U0Z</v>
          </cell>
          <cell r="B419" t="str">
            <v>U0Z91 : Cadres et tech. documentation</v>
          </cell>
          <cell r="C419" t="str">
            <v>425a : Sous-bibliothécaires, cadres intermédiaires du patrimoine</v>
          </cell>
          <cell r="D419">
            <v>8877.1633129910915</v>
          </cell>
          <cell r="E419">
            <v>4843.7210121560529</v>
          </cell>
          <cell r="F419">
            <v>5536.5744087957537</v>
          </cell>
          <cell r="G419">
            <v>5311.7564536252967</v>
          </cell>
          <cell r="H419">
            <v>11348.267371770773</v>
          </cell>
          <cell r="I419">
            <v>12112.687818795584</v>
          </cell>
          <cell r="J419">
            <v>7833.0930079096452</v>
          </cell>
          <cell r="K419">
            <v>9239.3611873374321</v>
          </cell>
          <cell r="L419">
            <v>9559.0357437261991</v>
          </cell>
        </row>
        <row r="420">
          <cell r="A420" t="str">
            <v>U0Z</v>
          </cell>
          <cell r="B420" t="str">
            <v>U0Z92 : Journalistes et cadres de l'édition</v>
          </cell>
          <cell r="C420" t="str">
            <v>352a : Journalistes (y. c. rédacteurs en chef)</v>
          </cell>
          <cell r="D420">
            <v>50820.635141226543</v>
          </cell>
          <cell r="E420">
            <v>53635.661871560114</v>
          </cell>
          <cell r="F420">
            <v>44567.898950020273</v>
          </cell>
          <cell r="G420">
            <v>46614.818195060543</v>
          </cell>
          <cell r="H420">
            <v>39202.473964576551</v>
          </cell>
          <cell r="I420">
            <v>40865.5547326745</v>
          </cell>
          <cell r="J420">
            <v>49439.699119910532</v>
          </cell>
          <cell r="K420">
            <v>48342.565162903651</v>
          </cell>
          <cell r="L420">
            <v>54679.641140865431</v>
          </cell>
        </row>
        <row r="421">
          <cell r="A421" t="str">
            <v>U0Z</v>
          </cell>
          <cell r="B421" t="str">
            <v>U0Z92 : Journalistes et cadres de l'édition</v>
          </cell>
          <cell r="C421" t="str">
            <v>353a : Directeurs de journaux, administrateurs de presse, directeurs d’éditions</v>
          </cell>
          <cell r="D421">
            <v>5743.6972779442722</v>
          </cell>
          <cell r="E421">
            <v>6669.8310803443001</v>
          </cell>
          <cell r="F421">
            <v>7483.3163371574547</v>
          </cell>
          <cell r="G421">
            <v>10418.478787302356</v>
          </cell>
          <cell r="H421">
            <v>10592.466053682785</v>
          </cell>
          <cell r="I421">
            <v>10019.548771633596</v>
          </cell>
          <cell r="J421">
            <v>6539.3470836868164</v>
          </cell>
          <cell r="K421">
            <v>3954.14021999645</v>
          </cell>
          <cell r="L421">
            <v>6737.6045301495487</v>
          </cell>
        </row>
        <row r="422">
          <cell r="A422" t="str">
            <v>U1Z</v>
          </cell>
          <cell r="B422" t="str">
            <v>U1Z80 : Professionnels des spectacles</v>
          </cell>
          <cell r="C422" t="str">
            <v>353b : Directeurs, responsables de programmation et de production de l’audiovisuel et des spectacles</v>
          </cell>
          <cell r="D422">
            <v>16398.25438200694</v>
          </cell>
          <cell r="E422">
            <v>19607.649738852659</v>
          </cell>
          <cell r="F422">
            <v>15643.318726175683</v>
          </cell>
          <cell r="G422">
            <v>13756.180210387844</v>
          </cell>
          <cell r="H422">
            <v>12818.991148679979</v>
          </cell>
          <cell r="I422">
            <v>13673.04350779583</v>
          </cell>
          <cell r="J422">
            <v>15955.14671473303</v>
          </cell>
          <cell r="K422">
            <v>13570.243207376847</v>
          </cell>
          <cell r="L422">
            <v>19669.373223910945</v>
          </cell>
        </row>
        <row r="423">
          <cell r="A423" t="str">
            <v>U1Z</v>
          </cell>
          <cell r="B423" t="str">
            <v>U1Z80 : Professionnels des spectacles</v>
          </cell>
          <cell r="C423" t="str">
            <v>353c : Cadres artistiques et technico-artistiques de la réalisation de l’audiovisuel et des spectacles</v>
          </cell>
          <cell r="D423">
            <v>26333.946031434676</v>
          </cell>
          <cell r="E423">
            <v>18812.756193007412</v>
          </cell>
          <cell r="F423">
            <v>20447.320865309735</v>
          </cell>
          <cell r="G423">
            <v>16001.94838910143</v>
          </cell>
          <cell r="H423">
            <v>15095.03187325712</v>
          </cell>
          <cell r="I423">
            <v>14649.529029796387</v>
          </cell>
          <cell r="J423">
            <v>27718.314978762384</v>
          </cell>
          <cell r="K423">
            <v>28509.396301368874</v>
          </cell>
          <cell r="L423">
            <v>22774.126814172771</v>
          </cell>
        </row>
        <row r="424">
          <cell r="A424" t="str">
            <v>U1Z</v>
          </cell>
          <cell r="B424" t="str">
            <v>U1Z80 : Professionnels des spectacles</v>
          </cell>
          <cell r="C424" t="str">
            <v>465b : Assistants techniques de la réalisation des spectacles vivants et audiovisuels (indépendants ou salariés)</v>
          </cell>
          <cell r="D424">
            <v>37641.068304757464</v>
          </cell>
          <cell r="E424">
            <v>29182.063374495596</v>
          </cell>
          <cell r="F424">
            <v>31388.935140358255</v>
          </cell>
          <cell r="G424">
            <v>33312.029837234695</v>
          </cell>
          <cell r="H424">
            <v>36199.055099606623</v>
          </cell>
          <cell r="I424">
            <v>36845.039078974143</v>
          </cell>
          <cell r="J424">
            <v>39952.681285263832</v>
          </cell>
          <cell r="K424">
            <v>35081.299997038113</v>
          </cell>
          <cell r="L424">
            <v>37889.223631970439</v>
          </cell>
        </row>
        <row r="425">
          <cell r="A425" t="str">
            <v>U1Z</v>
          </cell>
          <cell r="B425" t="str">
            <v>U1Z80 : Professionnels des spectacles</v>
          </cell>
          <cell r="C425" t="str">
            <v>637c : Ouvriers et techniciens des spectacles vivants et audiovisuels</v>
          </cell>
          <cell r="D425">
            <v>9456.4759630561402</v>
          </cell>
          <cell r="E425">
            <v>6753.7327448519054</v>
          </cell>
          <cell r="F425">
            <v>11607.090860306034</v>
          </cell>
          <cell r="G425">
            <v>12536.962330919152</v>
          </cell>
          <cell r="H425">
            <v>11068.533710596726</v>
          </cell>
          <cell r="I425">
            <v>8530.5122182566574</v>
          </cell>
          <cell r="J425">
            <v>9491.3391403496225</v>
          </cell>
          <cell r="K425">
            <v>10051.127644881175</v>
          </cell>
          <cell r="L425">
            <v>8826.961103937625</v>
          </cell>
        </row>
        <row r="426">
          <cell r="A426" t="str">
            <v>U1Z</v>
          </cell>
          <cell r="B426" t="str">
            <v>U1Z81 : Photographes</v>
          </cell>
          <cell r="C426" t="str">
            <v>465c : Photographes (indépendants et salariés)</v>
          </cell>
          <cell r="D426">
            <v>23298.81178539804</v>
          </cell>
          <cell r="E426">
            <v>14704.511511507153</v>
          </cell>
          <cell r="F426">
            <v>12238.898660575849</v>
          </cell>
          <cell r="G426">
            <v>13704.568472793229</v>
          </cell>
          <cell r="H426">
            <v>26753.418884019564</v>
          </cell>
          <cell r="I426">
            <v>22609.960111642915</v>
          </cell>
          <cell r="J426">
            <v>20066.101966672475</v>
          </cell>
          <cell r="K426">
            <v>26463.530600280283</v>
          </cell>
          <cell r="L426">
            <v>23366.802789241367</v>
          </cell>
        </row>
        <row r="427">
          <cell r="A427" t="str">
            <v>U1Z</v>
          </cell>
          <cell r="B427" t="str">
            <v>U1Z82 : Graphistes dessinateurs stylistes</v>
          </cell>
          <cell r="C427" t="str">
            <v>465a : Concepteurs et assistants techniques des arts graphiques, de la mode et de la décoration (indépendants et salariés)</v>
          </cell>
          <cell r="D427">
            <v>96681.133272116611</v>
          </cell>
          <cell r="E427">
            <v>73731.412184238638</v>
          </cell>
          <cell r="F427">
            <v>90997.045173525868</v>
          </cell>
          <cell r="G427">
            <v>87343.369687235419</v>
          </cell>
          <cell r="H427">
            <v>91711.944106186013</v>
          </cell>
          <cell r="I427">
            <v>105386.77231074756</v>
          </cell>
          <cell r="J427">
            <v>91842.425637918961</v>
          </cell>
          <cell r="K427">
            <v>97324.527712091702</v>
          </cell>
          <cell r="L427">
            <v>100876.44646633918</v>
          </cell>
        </row>
        <row r="428">
          <cell r="A428" t="str">
            <v>U1Z</v>
          </cell>
          <cell r="B428" t="str">
            <v>U1Z91 : Artistes</v>
          </cell>
          <cell r="C428" t="str">
            <v>354b : Artistes de la musique et du chant</v>
          </cell>
          <cell r="D428">
            <v>29723.700158683332</v>
          </cell>
          <cell r="E428">
            <v>20391.392825308871</v>
          </cell>
          <cell r="F428">
            <v>28286.382858144007</v>
          </cell>
          <cell r="G428">
            <v>30594.071491998438</v>
          </cell>
          <cell r="H428">
            <v>37772.994208797652</v>
          </cell>
          <cell r="I428">
            <v>32004.487574217292</v>
          </cell>
          <cell r="J428">
            <v>26347.849659159157</v>
          </cell>
          <cell r="K428">
            <v>35065.497765282795</v>
          </cell>
          <cell r="L428">
            <v>27757.753051608041</v>
          </cell>
        </row>
        <row r="429">
          <cell r="A429" t="str">
            <v>U1Z</v>
          </cell>
          <cell r="B429" t="str">
            <v>U1Z91 : Artistes</v>
          </cell>
          <cell r="C429" t="str">
            <v>354c : Artistes dramatiques</v>
          </cell>
          <cell r="D429">
            <v>19832.601855720841</v>
          </cell>
          <cell r="E429">
            <v>16815.687654494988</v>
          </cell>
          <cell r="F429">
            <v>14316.1644276592</v>
          </cell>
          <cell r="G429">
            <v>16254.920893665139</v>
          </cell>
          <cell r="H429">
            <v>14823.820197291052</v>
          </cell>
          <cell r="I429">
            <v>13386.104107422616</v>
          </cell>
          <cell r="J429">
            <v>17817.89316182541</v>
          </cell>
          <cell r="K429">
            <v>20356.839924725238</v>
          </cell>
          <cell r="L429">
            <v>21323.072480611874</v>
          </cell>
        </row>
        <row r="430">
          <cell r="A430" t="str">
            <v>U1Z</v>
          </cell>
          <cell r="B430" t="str">
            <v>U1Z91 : Artistes</v>
          </cell>
          <cell r="C430" t="str">
            <v>354d : Artistes de la danse, du cirque et des spectacles divers</v>
          </cell>
          <cell r="D430">
            <v>9289.5124174870816</v>
          </cell>
          <cell r="E430">
            <v>7072.4035409671333</v>
          </cell>
          <cell r="F430">
            <v>4213.2184826143839</v>
          </cell>
          <cell r="G430">
            <v>7664.7865047157311</v>
          </cell>
          <cell r="H430">
            <v>8159.8190415715262</v>
          </cell>
          <cell r="I430">
            <v>7979.0113925116311</v>
          </cell>
          <cell r="J430">
            <v>9383.9456153510218</v>
          </cell>
          <cell r="K430">
            <v>9979.563191891737</v>
          </cell>
          <cell r="L430">
            <v>8505.028445218486</v>
          </cell>
        </row>
        <row r="431">
          <cell r="A431" t="str">
            <v>U1Z</v>
          </cell>
          <cell r="B431" t="str">
            <v>U1Z91 : Artistes</v>
          </cell>
          <cell r="C431" t="str">
            <v>354g : Professeurs d’art (hors établissements scolaires)</v>
          </cell>
          <cell r="D431">
            <v>46757.143895607405</v>
          </cell>
          <cell r="E431">
            <v>38682.075788938258</v>
          </cell>
          <cell r="F431">
            <v>39366.830663849905</v>
          </cell>
          <cell r="G431">
            <v>51726.995406160022</v>
          </cell>
          <cell r="H431">
            <v>45033.904965585905</v>
          </cell>
          <cell r="I431">
            <v>38303.355270712484</v>
          </cell>
          <cell r="J431">
            <v>46209.49247925594</v>
          </cell>
          <cell r="K431">
            <v>47102.558505323468</v>
          </cell>
          <cell r="L431">
            <v>46959.380702242794</v>
          </cell>
        </row>
        <row r="432">
          <cell r="A432" t="str">
            <v>U1Z</v>
          </cell>
          <cell r="B432" t="str">
            <v>U1Z92 : Écrivains</v>
          </cell>
          <cell r="C432" t="str">
            <v>352b : Auteurs littéraires, scénaristes, dialoguistes</v>
          </cell>
          <cell r="D432">
            <v>10048.997711618242</v>
          </cell>
          <cell r="E432">
            <v>10745.359893725512</v>
          </cell>
          <cell r="F432">
            <v>10876.164919935643</v>
          </cell>
          <cell r="G432">
            <v>14628.34185153603</v>
          </cell>
          <cell r="H432">
            <v>7578.7131756706085</v>
          </cell>
          <cell r="I432">
            <v>7484.3712895859308</v>
          </cell>
          <cell r="J432">
            <v>9176.2167514757366</v>
          </cell>
          <cell r="K432">
            <v>11635.08392336727</v>
          </cell>
          <cell r="L432">
            <v>9335.6924600117181</v>
          </cell>
        </row>
        <row r="433">
          <cell r="A433" t="str">
            <v>U1Z</v>
          </cell>
          <cell r="B433" t="str">
            <v>U1Z93 : Artistes plasticiens</v>
          </cell>
          <cell r="C433" t="str">
            <v>354a : Artistes plasticiens</v>
          </cell>
          <cell r="D433">
            <v>29710.064623916711</v>
          </cell>
          <cell r="E433">
            <v>22980.338559515738</v>
          </cell>
          <cell r="F433">
            <v>21695.576467964816</v>
          </cell>
          <cell r="G433">
            <v>24703.018654383191</v>
          </cell>
          <cell r="H433">
            <v>31973.217632432636</v>
          </cell>
          <cell r="I433">
            <v>34849.523951448355</v>
          </cell>
          <cell r="J433">
            <v>33250.516821383062</v>
          </cell>
          <cell r="K433">
            <v>25813.866009342812</v>
          </cell>
          <cell r="L433">
            <v>30065.811041024259</v>
          </cell>
        </row>
        <row r="434">
          <cell r="A434" t="str">
            <v>V0Z</v>
          </cell>
          <cell r="B434" t="str">
            <v>V0Z60 : Aides-soignants</v>
          </cell>
          <cell r="C434" t="str">
            <v>526a : Aides-soignants (de la fonction publique ou du secteur privé)</v>
          </cell>
          <cell r="D434">
            <v>373328.70312371897</v>
          </cell>
          <cell r="E434">
            <v>322776.97484693635</v>
          </cell>
          <cell r="F434">
            <v>320608.95696866198</v>
          </cell>
          <cell r="G434">
            <v>329456.48109940643</v>
          </cell>
          <cell r="H434">
            <v>347318.54087546421</v>
          </cell>
          <cell r="I434">
            <v>333497.01867307501</v>
          </cell>
          <cell r="J434">
            <v>381375.55467964767</v>
          </cell>
          <cell r="K434">
            <v>365799.48901350691</v>
          </cell>
          <cell r="L434">
            <v>372811.0656780022</v>
          </cell>
        </row>
        <row r="435">
          <cell r="A435" t="str">
            <v>V0Z</v>
          </cell>
          <cell r="B435" t="str">
            <v>V0Z60 : Aides-soignants</v>
          </cell>
          <cell r="C435" t="str">
            <v>526b : Assistants dentaires, médicaux et vétérinaires, aides de techniciens médicaux</v>
          </cell>
          <cell r="D435">
            <v>43205.601383581023</v>
          </cell>
          <cell r="E435">
            <v>51478.99774420933</v>
          </cell>
          <cell r="F435">
            <v>48295.559320453918</v>
          </cell>
          <cell r="G435">
            <v>39264.096233683893</v>
          </cell>
          <cell r="H435">
            <v>41874.339687241074</v>
          </cell>
          <cell r="I435">
            <v>48166.862113475181</v>
          </cell>
          <cell r="J435">
            <v>42347.759456623746</v>
          </cell>
          <cell r="K435">
            <v>41576.243885740856</v>
          </cell>
          <cell r="L435">
            <v>45692.800808378459</v>
          </cell>
        </row>
        <row r="436">
          <cell r="A436" t="str">
            <v>V0Z</v>
          </cell>
          <cell r="B436" t="str">
            <v>V0Z60 : Aides-soignants</v>
          </cell>
          <cell r="C436" t="str">
            <v>526c : Auxiliaires de puériculture</v>
          </cell>
          <cell r="D436">
            <v>72269.143334459732</v>
          </cell>
          <cell r="E436">
            <v>55364.622753093958</v>
          </cell>
          <cell r="F436">
            <v>71618.587818234242</v>
          </cell>
          <cell r="G436">
            <v>65072.084317194451</v>
          </cell>
          <cell r="H436">
            <v>63826.857212487659</v>
          </cell>
          <cell r="I436">
            <v>67679.200383173811</v>
          </cell>
          <cell r="J436">
            <v>67607.01476606974</v>
          </cell>
          <cell r="K436">
            <v>73309.245174641837</v>
          </cell>
          <cell r="L436">
            <v>75891.170062667588</v>
          </cell>
        </row>
        <row r="437">
          <cell r="A437" t="str">
            <v>V0Z</v>
          </cell>
          <cell r="B437" t="str">
            <v>V0Z60 : Aides-soignants</v>
          </cell>
          <cell r="C437" t="str">
            <v>526d : Aides médico-psychologiques</v>
          </cell>
          <cell r="D437">
            <v>42448.695117185496</v>
          </cell>
          <cell r="E437">
            <v>30849.853574502322</v>
          </cell>
          <cell r="F437">
            <v>38676.584810441098</v>
          </cell>
          <cell r="G437">
            <v>32211.1885089188</v>
          </cell>
          <cell r="H437">
            <v>35675.446406558316</v>
          </cell>
          <cell r="I437">
            <v>35981.674861484571</v>
          </cell>
          <cell r="J437">
            <v>35535.723769519005</v>
          </cell>
          <cell r="K437">
            <v>38011.699536032589</v>
          </cell>
          <cell r="L437">
            <v>53798.662046004887</v>
          </cell>
        </row>
        <row r="438">
          <cell r="A438" t="str">
            <v>V1Z</v>
          </cell>
          <cell r="B438" t="str">
            <v>V1Z80 : Infirmiers</v>
          </cell>
          <cell r="C438" t="str">
            <v>431a : Cadres infirmiers et assimilés</v>
          </cell>
          <cell r="D438">
            <v>44647.859181081498</v>
          </cell>
          <cell r="E438">
            <v>35119.341974272065</v>
          </cell>
          <cell r="F438">
            <v>32187.811358938299</v>
          </cell>
          <cell r="G438">
            <v>35457.22197016576</v>
          </cell>
          <cell r="H438">
            <v>32287.179615697529</v>
          </cell>
          <cell r="I438">
            <v>37039.075730290388</v>
          </cell>
          <cell r="J438">
            <v>41950.967659770969</v>
          </cell>
          <cell r="K438">
            <v>48943.609087717501</v>
          </cell>
          <cell r="L438">
            <v>43049.000795756023</v>
          </cell>
        </row>
        <row r="439">
          <cell r="A439" t="str">
            <v>V1Z</v>
          </cell>
          <cell r="B439" t="str">
            <v>V1Z80 : Infirmiers</v>
          </cell>
          <cell r="C439" t="str">
            <v>431b : Infirmiers psychiatriques</v>
          </cell>
          <cell r="D439">
            <v>8967.2175875187877</v>
          </cell>
          <cell r="E439">
            <v>13923.286742187445</v>
          </cell>
          <cell r="F439">
            <v>14446.604359052424</v>
          </cell>
          <cell r="G439">
            <v>14856.768593924126</v>
          </cell>
          <cell r="H439">
            <v>11216.824186262265</v>
          </cell>
          <cell r="I439">
            <v>12564.484594837126</v>
          </cell>
          <cell r="J439">
            <v>11987.388537124683</v>
          </cell>
          <cell r="K439">
            <v>7622.2186271260534</v>
          </cell>
          <cell r="L439">
            <v>7292.0455983056263</v>
          </cell>
        </row>
        <row r="440">
          <cell r="A440" t="str">
            <v>V1Z</v>
          </cell>
          <cell r="B440" t="str">
            <v>V1Z80 : Infirmiers</v>
          </cell>
          <cell r="C440" t="str">
            <v>431c : Puéricultrices</v>
          </cell>
          <cell r="D440">
            <v>17901.698317759117</v>
          </cell>
          <cell r="E440">
            <v>16310.194461568764</v>
          </cell>
          <cell r="F440">
            <v>10959.10541390487</v>
          </cell>
          <cell r="G440">
            <v>9892.9960987718168</v>
          </cell>
          <cell r="H440">
            <v>14368.696779009068</v>
          </cell>
          <cell r="I440">
            <v>16715.294678651178</v>
          </cell>
          <cell r="J440">
            <v>13468.020252979408</v>
          </cell>
          <cell r="K440">
            <v>20550.103598700793</v>
          </cell>
          <cell r="L440">
            <v>19686.971101597152</v>
          </cell>
        </row>
        <row r="441">
          <cell r="A441" t="str">
            <v>V1Z</v>
          </cell>
          <cell r="B441" t="str">
            <v>V1Z80 : Infirmiers</v>
          </cell>
          <cell r="C441" t="str">
            <v>431d : Infirmiers spécialisés (autres qu’infirmiers psychiatriques et puéricultrices)</v>
          </cell>
          <cell r="D441">
            <v>18620.159009250739</v>
          </cell>
          <cell r="E441">
            <v>16476.269905847443</v>
          </cell>
          <cell r="F441">
            <v>14937.753561219401</v>
          </cell>
          <cell r="G441">
            <v>20243.046555316778</v>
          </cell>
          <cell r="H441">
            <v>23750.899630206721</v>
          </cell>
          <cell r="I441">
            <v>15766.835927456694</v>
          </cell>
          <cell r="J441">
            <v>19124.687772223089</v>
          </cell>
          <cell r="K441">
            <v>17879.585799402088</v>
          </cell>
          <cell r="L441">
            <v>18856.203456127037</v>
          </cell>
        </row>
        <row r="442">
          <cell r="A442" t="str">
            <v>V1Z</v>
          </cell>
          <cell r="B442" t="str">
            <v>V1Z80 : Infirmiers</v>
          </cell>
          <cell r="C442" t="str">
            <v>431f : Infirmiers en soins généraux, salariés</v>
          </cell>
          <cell r="D442">
            <v>359364.19047798606</v>
          </cell>
          <cell r="E442">
            <v>310418.95790688199</v>
          </cell>
          <cell r="F442">
            <v>317220.28113811469</v>
          </cell>
          <cell r="G442">
            <v>319770.81998962653</v>
          </cell>
          <cell r="H442">
            <v>330848.02082641597</v>
          </cell>
          <cell r="I442">
            <v>332647.18661096646</v>
          </cell>
          <cell r="J442">
            <v>346844.18643178343</v>
          </cell>
          <cell r="K442">
            <v>361880.88591716992</v>
          </cell>
          <cell r="L442">
            <v>369367.49908500473</v>
          </cell>
        </row>
        <row r="443">
          <cell r="A443" t="str">
            <v>V1Z</v>
          </cell>
          <cell r="B443" t="str">
            <v>V1Z80 : Infirmiers</v>
          </cell>
          <cell r="C443" t="str">
            <v>431g : Infirmiers libéraux</v>
          </cell>
          <cell r="D443">
            <v>66733.241335381637</v>
          </cell>
          <cell r="E443">
            <v>60360.142956531578</v>
          </cell>
          <cell r="F443">
            <v>49260.697387800625</v>
          </cell>
          <cell r="G443">
            <v>41818.762010207167</v>
          </cell>
          <cell r="H443">
            <v>50648.191535245904</v>
          </cell>
          <cell r="I443">
            <v>54557.947431203516</v>
          </cell>
          <cell r="J443">
            <v>60792.470721648475</v>
          </cell>
          <cell r="K443">
            <v>70360.346322276979</v>
          </cell>
          <cell r="L443">
            <v>69046.906962219451</v>
          </cell>
        </row>
        <row r="444">
          <cell r="A444" t="str">
            <v>V1Z</v>
          </cell>
          <cell r="B444" t="str">
            <v>V1Z81 : Sages-femmes</v>
          </cell>
          <cell r="C444" t="str">
            <v>431e : Sages-femmes (libérales ou salariées)</v>
          </cell>
          <cell r="D444">
            <v>18720.164344013043</v>
          </cell>
          <cell r="E444">
            <v>13779.498716415366</v>
          </cell>
          <cell r="F444">
            <v>14796.496695797008</v>
          </cell>
          <cell r="G444">
            <v>18020.924970505002</v>
          </cell>
          <cell r="H444">
            <v>17263.236108668334</v>
          </cell>
          <cell r="I444">
            <v>12887.37044042653</v>
          </cell>
          <cell r="J444">
            <v>15330.957076728226</v>
          </cell>
          <cell r="K444">
            <v>19290.602905613396</v>
          </cell>
          <cell r="L444">
            <v>21538.933049697513</v>
          </cell>
        </row>
        <row r="445">
          <cell r="A445" t="str">
            <v>V2Z</v>
          </cell>
          <cell r="B445" t="str">
            <v>V2Z90 : Médecins</v>
          </cell>
          <cell r="C445" t="str">
            <v>311a : Médecins libéraux spécialistes</v>
          </cell>
          <cell r="D445">
            <v>47198.267372588394</v>
          </cell>
          <cell r="E445">
            <v>37074.689385548147</v>
          </cell>
          <cell r="F445">
            <v>41844.442364142698</v>
          </cell>
          <cell r="G445">
            <v>33978.705242774085</v>
          </cell>
          <cell r="H445">
            <v>38813.961898056754</v>
          </cell>
          <cell r="I445">
            <v>48834.038608457893</v>
          </cell>
          <cell r="J445">
            <v>57789.90377728171</v>
          </cell>
          <cell r="K445">
            <v>39902.662933189567</v>
          </cell>
          <cell r="L445">
            <v>43902.235407293898</v>
          </cell>
        </row>
        <row r="446">
          <cell r="A446" t="str">
            <v>V2Z</v>
          </cell>
          <cell r="B446" t="str">
            <v>V2Z90 : Médecins</v>
          </cell>
          <cell r="C446" t="str">
            <v>311b : Médecins libéraux généralistes</v>
          </cell>
          <cell r="D446">
            <v>68173.391358694716</v>
          </cell>
          <cell r="E446">
            <v>75396.376061001414</v>
          </cell>
          <cell r="F446">
            <v>69953.104710873828</v>
          </cell>
          <cell r="G446">
            <v>62942.275933405821</v>
          </cell>
          <cell r="H446">
            <v>65845.14821330228</v>
          </cell>
          <cell r="I446">
            <v>71326.088522915408</v>
          </cell>
          <cell r="J446">
            <v>74996.013406559738</v>
          </cell>
          <cell r="K446">
            <v>65955.919409225302</v>
          </cell>
          <cell r="L446">
            <v>63568.241260299124</v>
          </cell>
        </row>
        <row r="447">
          <cell r="A447" t="str">
            <v>V2Z</v>
          </cell>
          <cell r="B447" t="str">
            <v>V2Z90 : Médecins</v>
          </cell>
          <cell r="C447" t="str">
            <v>344a : Médecins hospitaliers sans activité libérale</v>
          </cell>
          <cell r="D447">
            <v>83021.220910023825</v>
          </cell>
          <cell r="E447">
            <v>56653.508305321855</v>
          </cell>
          <cell r="F447">
            <v>55451.621554991958</v>
          </cell>
          <cell r="G447">
            <v>59528.619298962949</v>
          </cell>
          <cell r="H447">
            <v>63321.465630609724</v>
          </cell>
          <cell r="I447">
            <v>83748.13062888995</v>
          </cell>
          <cell r="J447">
            <v>81936.033171347139</v>
          </cell>
          <cell r="K447">
            <v>83804.255078442293</v>
          </cell>
          <cell r="L447">
            <v>83323.374480282</v>
          </cell>
        </row>
        <row r="448">
          <cell r="A448" t="str">
            <v>V2Z</v>
          </cell>
          <cell r="B448" t="str">
            <v>V2Z90 : Médecins</v>
          </cell>
          <cell r="C448" t="str">
            <v>344b : Médecins salariés non hospitaliers</v>
          </cell>
          <cell r="D448">
            <v>18833.62812837015</v>
          </cell>
          <cell r="E448">
            <v>17556.854260334039</v>
          </cell>
          <cell r="F448">
            <v>18556.669874635249</v>
          </cell>
          <cell r="G448">
            <v>16781.352727905785</v>
          </cell>
          <cell r="H448">
            <v>15165.367931048115</v>
          </cell>
          <cell r="I448">
            <v>17991.299671515153</v>
          </cell>
          <cell r="J448">
            <v>20677.180760005718</v>
          </cell>
          <cell r="K448">
            <v>19614.371662060214</v>
          </cell>
          <cell r="L448">
            <v>16209.331963044517</v>
          </cell>
        </row>
        <row r="449">
          <cell r="A449" t="str">
            <v>V2Z</v>
          </cell>
          <cell r="B449" t="str">
            <v>V2Z90 : Médecins</v>
          </cell>
          <cell r="C449" t="str">
            <v>344c : Internes en médecine, odontologie et pharmacie</v>
          </cell>
          <cell r="D449">
            <v>29476.033510219582</v>
          </cell>
          <cell r="E449">
            <v>20122.881981117225</v>
          </cell>
          <cell r="F449">
            <v>17493.552677546126</v>
          </cell>
          <cell r="G449">
            <v>20830.038814845095</v>
          </cell>
          <cell r="H449">
            <v>21126.007862030372</v>
          </cell>
          <cell r="I449">
            <v>16686.05715153621</v>
          </cell>
          <cell r="J449">
            <v>29625.645634619112</v>
          </cell>
          <cell r="K449">
            <v>30176.699689330602</v>
          </cell>
          <cell r="L449">
            <v>28625.755206709033</v>
          </cell>
        </row>
        <row r="450">
          <cell r="A450" t="str">
            <v>V2Z</v>
          </cell>
          <cell r="B450" t="str">
            <v>V2Z91 : Dentistes</v>
          </cell>
          <cell r="C450" t="str">
            <v>311c : Chirurgiens dentistes (libéraux ou salariés)</v>
          </cell>
          <cell r="D450">
            <v>35391.889378804211</v>
          </cell>
          <cell r="E450">
            <v>37962.865269695714</v>
          </cell>
          <cell r="F450">
            <v>32910.927825504703</v>
          </cell>
          <cell r="G450">
            <v>31237.148983379146</v>
          </cell>
          <cell r="H450">
            <v>28693.87213393901</v>
          </cell>
          <cell r="I450">
            <v>36719.844252765186</v>
          </cell>
          <cell r="J450">
            <v>36794.888767423829</v>
          </cell>
          <cell r="K450">
            <v>33954.031631766753</v>
          </cell>
          <cell r="L450">
            <v>35426.747737222053</v>
          </cell>
        </row>
        <row r="451">
          <cell r="A451" t="str">
            <v>V2Z</v>
          </cell>
          <cell r="B451" t="str">
            <v>V2Z92 : Vétérinaires</v>
          </cell>
          <cell r="C451" t="str">
            <v>311e : Vétérinaires (libéraux ou salariés)</v>
          </cell>
          <cell r="D451">
            <v>12120.501121073734</v>
          </cell>
          <cell r="E451">
            <v>14260.839534905544</v>
          </cell>
          <cell r="F451">
            <v>11595.834387220319</v>
          </cell>
          <cell r="G451">
            <v>18258.624849585907</v>
          </cell>
          <cell r="H451">
            <v>15779.684153234517</v>
          </cell>
          <cell r="I451">
            <v>12920.069099530667</v>
          </cell>
          <cell r="J451">
            <v>11126.634056444575</v>
          </cell>
          <cell r="K451">
            <v>12537.678877941224</v>
          </cell>
          <cell r="L451">
            <v>12697.190428835405</v>
          </cell>
        </row>
        <row r="452">
          <cell r="A452" t="str">
            <v>V2Z</v>
          </cell>
          <cell r="B452" t="str">
            <v>V2Z93 : Pharmaciens</v>
          </cell>
          <cell r="C452" t="str">
            <v>311f : Pharmaciens libéraux</v>
          </cell>
          <cell r="D452">
            <v>28004.715854285943</v>
          </cell>
          <cell r="E452">
            <v>29617.610385526197</v>
          </cell>
          <cell r="F452">
            <v>32121.469933967808</v>
          </cell>
          <cell r="G452">
            <v>33981.092513483389</v>
          </cell>
          <cell r="H452">
            <v>26751.504332089971</v>
          </cell>
          <cell r="I452">
            <v>25910.915978071243</v>
          </cell>
          <cell r="J452">
            <v>29108.971663697208</v>
          </cell>
          <cell r="K452">
            <v>26939.768508008288</v>
          </cell>
          <cell r="L452">
            <v>27965.40739115233</v>
          </cell>
        </row>
        <row r="453">
          <cell r="A453" t="str">
            <v>V2Z</v>
          </cell>
          <cell r="B453" t="str">
            <v>V2Z93 : Pharmaciens</v>
          </cell>
          <cell r="C453" t="str">
            <v>344d : Pharmaciens salariés</v>
          </cell>
          <cell r="D453">
            <v>44130.156611273065</v>
          </cell>
          <cell r="E453">
            <v>47213.595769220978</v>
          </cell>
          <cell r="F453">
            <v>44110.971150867561</v>
          </cell>
          <cell r="G453">
            <v>38416.930236947795</v>
          </cell>
          <cell r="H453">
            <v>40935.009127947953</v>
          </cell>
          <cell r="I453">
            <v>39695.822414097624</v>
          </cell>
          <cell r="J453">
            <v>37573.202336514805</v>
          </cell>
          <cell r="K453">
            <v>48281.068189688245</v>
          </cell>
          <cell r="L453">
            <v>46536.199307616153</v>
          </cell>
        </row>
        <row r="454">
          <cell r="A454" t="str">
            <v>V3Z</v>
          </cell>
          <cell r="B454" t="str">
            <v>V3Z70 : Tech. médicaux et préparateurs</v>
          </cell>
          <cell r="C454" t="str">
            <v>433a : Techniciens médicaux</v>
          </cell>
          <cell r="D454">
            <v>69946.415012096579</v>
          </cell>
          <cell r="E454">
            <v>74075.077131117796</v>
          </cell>
          <cell r="F454">
            <v>85685.341159333431</v>
          </cell>
          <cell r="G454">
            <v>77945.411770262159</v>
          </cell>
          <cell r="H454">
            <v>76640.003759443425</v>
          </cell>
          <cell r="I454">
            <v>73398.511423946489</v>
          </cell>
          <cell r="J454">
            <v>69302.478276947979</v>
          </cell>
          <cell r="K454">
            <v>68225.144448810999</v>
          </cell>
          <cell r="L454">
            <v>72311.622310530744</v>
          </cell>
        </row>
        <row r="455">
          <cell r="A455" t="str">
            <v>V3Z</v>
          </cell>
          <cell r="B455" t="str">
            <v>V3Z70 : Tech. médicaux et préparateurs</v>
          </cell>
          <cell r="C455" t="str">
            <v>433d : Préparateurs en pharmacie</v>
          </cell>
          <cell r="D455">
            <v>71602.679611423155</v>
          </cell>
          <cell r="E455">
            <v>50709.616869257319</v>
          </cell>
          <cell r="F455">
            <v>62476.721837814584</v>
          </cell>
          <cell r="G455">
            <v>66396.031235095405</v>
          </cell>
          <cell r="H455">
            <v>70851.980321984665</v>
          </cell>
          <cell r="I455">
            <v>75379.725123753567</v>
          </cell>
          <cell r="J455">
            <v>65252.472178559823</v>
          </cell>
          <cell r="K455">
            <v>69947.227552030949</v>
          </cell>
          <cell r="L455">
            <v>79608.339103678692</v>
          </cell>
        </row>
        <row r="456">
          <cell r="A456" t="str">
            <v>V3Z</v>
          </cell>
          <cell r="B456" t="str">
            <v>V3Z71 : Spécialistes de l'appareillage médical</v>
          </cell>
          <cell r="C456" t="str">
            <v>433b : Opticiens lunetiers et audioprothésistes (indépendants et salariés)</v>
          </cell>
          <cell r="D456">
            <v>32558.498046910987</v>
          </cell>
          <cell r="E456">
            <v>22973.981752726293</v>
          </cell>
          <cell r="F456">
            <v>26424.215030290638</v>
          </cell>
          <cell r="G456">
            <v>29705.549076446863</v>
          </cell>
          <cell r="H456">
            <v>29855.504527296995</v>
          </cell>
          <cell r="I456">
            <v>28227.706691092979</v>
          </cell>
          <cell r="J456">
            <v>36070.258837121422</v>
          </cell>
          <cell r="K456">
            <v>31591.95734391945</v>
          </cell>
          <cell r="L456">
            <v>30013.277959692088</v>
          </cell>
        </row>
        <row r="457">
          <cell r="A457" t="str">
            <v>V3Z</v>
          </cell>
          <cell r="B457" t="str">
            <v>V3Z71 : Spécialistes de l'appareillage médical</v>
          </cell>
          <cell r="C457" t="str">
            <v>433c : Autres spécialistes de l’appareillage médical (indépendants et salariés)</v>
          </cell>
          <cell r="D457">
            <v>20691.03564681311</v>
          </cell>
          <cell r="E457">
            <v>19717.241753109356</v>
          </cell>
          <cell r="F457">
            <v>21899.856843527716</v>
          </cell>
          <cell r="G457">
            <v>24415.455465231738</v>
          </cell>
          <cell r="H457">
            <v>22798.208135777666</v>
          </cell>
          <cell r="I457">
            <v>26176.645782450018</v>
          </cell>
          <cell r="J457">
            <v>20786.650342766359</v>
          </cell>
          <cell r="K457">
            <v>19585.649143398867</v>
          </cell>
          <cell r="L457">
            <v>21700.807454274101</v>
          </cell>
        </row>
        <row r="458">
          <cell r="A458" t="str">
            <v>V3Z</v>
          </cell>
          <cell r="B458" t="str">
            <v>V3Z80 : Autres professionnels para-médicaux</v>
          </cell>
          <cell r="C458" t="str">
            <v>432a : Masseurs-kinésithérapeutes rééducateurs, libéraux</v>
          </cell>
          <cell r="D458">
            <v>50513.301166723249</v>
          </cell>
          <cell r="E458">
            <v>37599.866010018886</v>
          </cell>
          <cell r="F458">
            <v>38526.281173411466</v>
          </cell>
          <cell r="G458">
            <v>46125.870205646366</v>
          </cell>
          <cell r="H458">
            <v>44658.075625300116</v>
          </cell>
          <cell r="I458">
            <v>42976.439858013247</v>
          </cell>
          <cell r="J458">
            <v>45149.816560730913</v>
          </cell>
          <cell r="K458">
            <v>57037.941435582332</v>
          </cell>
          <cell r="L458">
            <v>49352.145503856504</v>
          </cell>
        </row>
        <row r="459">
          <cell r="A459" t="str">
            <v>V3Z</v>
          </cell>
          <cell r="B459" t="str">
            <v>V3Z80 : Autres professionnels para-médicaux</v>
          </cell>
          <cell r="C459" t="str">
            <v>432b : Masseurs-kinésithérapeutes rééducateurs, salariés</v>
          </cell>
          <cell r="D459">
            <v>16927.105413520607</v>
          </cell>
          <cell r="E459">
            <v>16564.397573799102</v>
          </cell>
          <cell r="F459">
            <v>12895.862835414096</v>
          </cell>
          <cell r="G459">
            <v>12644.798453303349</v>
          </cell>
          <cell r="H459">
            <v>12696.997024219418</v>
          </cell>
          <cell r="I459">
            <v>16680.524858514684</v>
          </cell>
          <cell r="J459">
            <v>18738.589620825693</v>
          </cell>
          <cell r="K459">
            <v>15184.967281356605</v>
          </cell>
          <cell r="L459">
            <v>16857.759338379525</v>
          </cell>
        </row>
        <row r="460">
          <cell r="A460" t="str">
            <v>V3Z</v>
          </cell>
          <cell r="B460" t="str">
            <v>V3Z80 : Autres professionnels para-médicaux</v>
          </cell>
          <cell r="C460" t="str">
            <v>432c : Autres spécialistes de la rééducation, libéraux</v>
          </cell>
          <cell r="D460">
            <v>31291.103731482941</v>
          </cell>
          <cell r="E460">
            <v>32619.280886508132</v>
          </cell>
          <cell r="F460">
            <v>27611.866814379802</v>
          </cell>
          <cell r="G460">
            <v>22685.818531626916</v>
          </cell>
          <cell r="H460">
            <v>37677.690449929585</v>
          </cell>
          <cell r="I460">
            <v>40273.794059150132</v>
          </cell>
          <cell r="J460">
            <v>23584.678135282</v>
          </cell>
          <cell r="K460">
            <v>30501.690262635268</v>
          </cell>
          <cell r="L460">
            <v>39786.942796531563</v>
          </cell>
        </row>
        <row r="461">
          <cell r="A461" t="str">
            <v>V3Z</v>
          </cell>
          <cell r="B461" t="str">
            <v>V3Z80 : Autres professionnels para-médicaux</v>
          </cell>
          <cell r="C461" t="str">
            <v>432d : Autres spécialistes de la rééducation, salariés</v>
          </cell>
          <cell r="D461">
            <v>31137.203892608042</v>
          </cell>
          <cell r="E461">
            <v>20813.45058980539</v>
          </cell>
          <cell r="F461">
            <v>18743.734838885772</v>
          </cell>
          <cell r="G461">
            <v>23059.515632456001</v>
          </cell>
          <cell r="H461">
            <v>23627.396040301326</v>
          </cell>
          <cell r="I461">
            <v>29260.272920364132</v>
          </cell>
          <cell r="J461">
            <v>33714.95894619808</v>
          </cell>
          <cell r="K461">
            <v>31019.089888299528</v>
          </cell>
          <cell r="L461">
            <v>28677.562843326519</v>
          </cell>
        </row>
        <row r="462">
          <cell r="A462" t="str">
            <v>V3Z</v>
          </cell>
          <cell r="B462" t="str">
            <v>V3Z90 : Psychologues, psychothérapeutes</v>
          </cell>
          <cell r="C462" t="str">
            <v>311d : Psychologues, psychanalystes, psychothérapeutes (non médecins)</v>
          </cell>
          <cell r="D462">
            <v>38849.479436327762</v>
          </cell>
          <cell r="E462">
            <v>32369.416924981098</v>
          </cell>
          <cell r="F462">
            <v>26871.133184512466</v>
          </cell>
          <cell r="G462">
            <v>30641.081397780963</v>
          </cell>
          <cell r="H462">
            <v>34894.848684059303</v>
          </cell>
          <cell r="I462">
            <v>34377.120504069288</v>
          </cell>
          <cell r="J462">
            <v>31614.754517160673</v>
          </cell>
          <cell r="K462">
            <v>39692.473034648894</v>
          </cell>
          <cell r="L462">
            <v>45241.210757173707</v>
          </cell>
        </row>
        <row r="463">
          <cell r="A463" t="str">
            <v>V4Z</v>
          </cell>
          <cell r="B463" t="str">
            <v>V4Z80 : Prof. de l'orientation</v>
          </cell>
          <cell r="C463" t="str">
            <v>343a : Psychologues spécialistes de l’orientation scolaire et professionnelle</v>
          </cell>
          <cell r="D463">
            <v>14587.029590415021</v>
          </cell>
          <cell r="E463">
            <v>7916.0411605423396</v>
          </cell>
          <cell r="F463">
            <v>10659.645810614969</v>
          </cell>
          <cell r="G463">
            <v>14064.609049502675</v>
          </cell>
          <cell r="H463">
            <v>14777.314859415525</v>
          </cell>
          <cell r="I463">
            <v>12817.000528739074</v>
          </cell>
          <cell r="J463">
            <v>11197.641139171581</v>
          </cell>
          <cell r="K463">
            <v>16928.016786105149</v>
          </cell>
          <cell r="L463">
            <v>15635.430845968331</v>
          </cell>
        </row>
        <row r="464">
          <cell r="A464" t="str">
            <v>V4Z</v>
          </cell>
          <cell r="B464" t="str">
            <v>V4Z83 : Educateurs spécialisés</v>
          </cell>
          <cell r="C464" t="str">
            <v>434a : Cadres de l’intervention socio-éducative</v>
          </cell>
          <cell r="D464">
            <v>41287.159232060665</v>
          </cell>
          <cell r="E464">
            <v>22928.976831992572</v>
          </cell>
          <cell r="F464">
            <v>37903.565860254748</v>
          </cell>
          <cell r="G464">
            <v>42050.86929649864</v>
          </cell>
          <cell r="H464">
            <v>33130.278716472625</v>
          </cell>
          <cell r="I464">
            <v>41414.048724357563</v>
          </cell>
          <cell r="J464">
            <v>36035.44839935864</v>
          </cell>
          <cell r="K464">
            <v>39904.361775898782</v>
          </cell>
          <cell r="L464">
            <v>47921.667520924573</v>
          </cell>
        </row>
        <row r="465">
          <cell r="A465" t="str">
            <v>V4Z</v>
          </cell>
          <cell r="B465" t="str">
            <v>V4Z83 : Educateurs spécialisés</v>
          </cell>
          <cell r="C465" t="str">
            <v>434d : Éducateurs spécialisés</v>
          </cell>
          <cell r="D465">
            <v>110175.18955223321</v>
          </cell>
          <cell r="E465">
            <v>88487.807560442481</v>
          </cell>
          <cell r="F465">
            <v>104484.84359537163</v>
          </cell>
          <cell r="G465">
            <v>94316.024640745381</v>
          </cell>
          <cell r="H465">
            <v>104211.06447426147</v>
          </cell>
          <cell r="I465">
            <v>120377.49887818919</v>
          </cell>
          <cell r="J465">
            <v>112543.38695024241</v>
          </cell>
          <cell r="K465">
            <v>102338.46757568499</v>
          </cell>
          <cell r="L465">
            <v>115643.71413077225</v>
          </cell>
        </row>
        <row r="466">
          <cell r="A466" t="str">
            <v>V4Z</v>
          </cell>
          <cell r="B466" t="str">
            <v>V4Z83 : Educateurs spécialisés</v>
          </cell>
          <cell r="C466" t="str">
            <v>434e : Moniteurs éducateurs</v>
          </cell>
          <cell r="D466">
            <v>22331.850401722313</v>
          </cell>
          <cell r="E466">
            <v>17406.691174720163</v>
          </cell>
          <cell r="F466">
            <v>18416.883184325186</v>
          </cell>
          <cell r="G466">
            <v>27938.689813291396</v>
          </cell>
          <cell r="H466">
            <v>30942.495730438037</v>
          </cell>
          <cell r="I466">
            <v>20710.256158560554</v>
          </cell>
          <cell r="J466">
            <v>19029.925904149528</v>
          </cell>
          <cell r="K466">
            <v>22959.612586501793</v>
          </cell>
          <cell r="L466">
            <v>25006.012714515618</v>
          </cell>
        </row>
        <row r="467">
          <cell r="A467" t="str">
            <v>V4Z</v>
          </cell>
          <cell r="B467" t="str">
            <v>V4Z83 : Educateurs spécialisés</v>
          </cell>
          <cell r="C467" t="str">
            <v>434f : Éducateurs techniques spécialisés, moniteurs d’atelier</v>
          </cell>
          <cell r="D467">
            <v>16916.898518158625</v>
          </cell>
          <cell r="E467">
            <v>20150.84180713732</v>
          </cell>
          <cell r="F467">
            <v>25658.830785668233</v>
          </cell>
          <cell r="G467">
            <v>21654.804273316378</v>
          </cell>
          <cell r="H467">
            <v>17373.153473585502</v>
          </cell>
          <cell r="I467">
            <v>14551.713468636583</v>
          </cell>
          <cell r="J467">
            <v>17613.986768059225</v>
          </cell>
          <cell r="K467">
            <v>19056.344392715651</v>
          </cell>
          <cell r="L467">
            <v>14080.364393700997</v>
          </cell>
        </row>
        <row r="468">
          <cell r="A468" t="str">
            <v>V4Z</v>
          </cell>
          <cell r="B468" t="str">
            <v>V4Z83 : Educateurs spécialisés</v>
          </cell>
          <cell r="C468" t="str">
            <v>434g : Éducateurs de jeunes enfants</v>
          </cell>
          <cell r="D468">
            <v>17584.307002659225</v>
          </cell>
          <cell r="E468">
            <v>10964.423351267793</v>
          </cell>
          <cell r="F468">
            <v>10363.235657784078</v>
          </cell>
          <cell r="G468">
            <v>15053.171611560641</v>
          </cell>
          <cell r="H468">
            <v>15636.904327140774</v>
          </cell>
          <cell r="I468">
            <v>16833.473779813161</v>
          </cell>
          <cell r="J468">
            <v>16926.826848436525</v>
          </cell>
          <cell r="K468">
            <v>17486.624306425252</v>
          </cell>
          <cell r="L468">
            <v>18339.469853115901</v>
          </cell>
        </row>
        <row r="469">
          <cell r="A469" t="str">
            <v>V4Z</v>
          </cell>
          <cell r="B469" t="str">
            <v>V4Z85 : Prof. de l'action sociale</v>
          </cell>
          <cell r="C469" t="str">
            <v>434b : Assistants de service social</v>
          </cell>
          <cell r="D469">
            <v>58992.918968247599</v>
          </cell>
          <cell r="E469">
            <v>60045.417812798114</v>
          </cell>
          <cell r="F469">
            <v>57641.62875836336</v>
          </cell>
          <cell r="G469">
            <v>55118.524405662152</v>
          </cell>
          <cell r="H469">
            <v>54881.488419157111</v>
          </cell>
          <cell r="I469">
            <v>50219.883852912011</v>
          </cell>
          <cell r="J469">
            <v>55635.903917590818</v>
          </cell>
          <cell r="K469">
            <v>60057.223530102092</v>
          </cell>
          <cell r="L469">
            <v>61285.629457049901</v>
          </cell>
        </row>
        <row r="470">
          <cell r="A470" t="str">
            <v>V4Z</v>
          </cell>
          <cell r="B470" t="str">
            <v>V4Z85 : Prof. de l'action sociale</v>
          </cell>
          <cell r="C470" t="str">
            <v>434c : Conseillers en économie sociale et familiale</v>
          </cell>
          <cell r="D470">
            <v>18919.045968290793</v>
          </cell>
          <cell r="E470">
            <v>17714.080273694854</v>
          </cell>
          <cell r="F470">
            <v>12716.01773572676</v>
          </cell>
          <cell r="G470">
            <v>15632.918768910562</v>
          </cell>
          <cell r="H470">
            <v>28848.030518036536</v>
          </cell>
          <cell r="I470">
            <v>26175.287522902261</v>
          </cell>
          <cell r="J470">
            <v>19542.388740018574</v>
          </cell>
          <cell r="K470">
            <v>18132.508530477011</v>
          </cell>
          <cell r="L470">
            <v>19082.240634376791</v>
          </cell>
        </row>
        <row r="471">
          <cell r="A471" t="str">
            <v>V5Z</v>
          </cell>
          <cell r="B471" t="str">
            <v>V5Z00 : Exp. équip. sportifs et culturels</v>
          </cell>
          <cell r="C471" t="str">
            <v>227a : Indépendants gestionnaires de spectacle ou de service récréatif 0 à 9 salariés</v>
          </cell>
          <cell r="D471">
            <v>8148.3033084114868</v>
          </cell>
          <cell r="E471">
            <v>8236.1236417699256</v>
          </cell>
          <cell r="F471">
            <v>8090.2113477690546</v>
          </cell>
          <cell r="G471">
            <v>3571.2626038481171</v>
          </cell>
          <cell r="H471">
            <v>6107.9523581037465</v>
          </cell>
          <cell r="I471">
            <v>7700.4700054107097</v>
          </cell>
          <cell r="J471">
            <v>9159.8155387065126</v>
          </cell>
          <cell r="K471">
            <v>8920.2155276182602</v>
          </cell>
          <cell r="L471">
            <v>6364.8788589096894</v>
          </cell>
        </row>
        <row r="472">
          <cell r="A472" t="str">
            <v>V5Z</v>
          </cell>
          <cell r="B472" t="str">
            <v>V5Z81 : Prof. animation socioculturelle</v>
          </cell>
          <cell r="C472" t="str">
            <v>435a : Directeurs de centres socioculturels et de loisirs</v>
          </cell>
          <cell r="D472">
            <v>15847.575942065216</v>
          </cell>
          <cell r="E472">
            <v>6498.644099238014</v>
          </cell>
          <cell r="F472">
            <v>10509.25667750003</v>
          </cell>
          <cell r="G472">
            <v>11850.556156038734</v>
          </cell>
          <cell r="H472">
            <v>9006.1717937916765</v>
          </cell>
          <cell r="I472">
            <v>9292.6086520890076</v>
          </cell>
          <cell r="J472">
            <v>15242.648073519493</v>
          </cell>
          <cell r="K472">
            <v>18779.656509304343</v>
          </cell>
          <cell r="L472">
            <v>13520.423243371806</v>
          </cell>
        </row>
        <row r="473">
          <cell r="A473" t="str">
            <v>V5Z</v>
          </cell>
          <cell r="B473" t="str">
            <v>V5Z81 : Prof. animation socioculturelle</v>
          </cell>
          <cell r="C473" t="str">
            <v>435b : Animateurs socioculturels et de loisirs</v>
          </cell>
          <cell r="D473">
            <v>120309.52530136246</v>
          </cell>
          <cell r="E473">
            <v>108720.31687724624</v>
          </cell>
          <cell r="F473">
            <v>112804.13993891687</v>
          </cell>
          <cell r="G473">
            <v>101534.46313610657</v>
          </cell>
          <cell r="H473">
            <v>89590.473151973682</v>
          </cell>
          <cell r="I473">
            <v>102743.11691999782</v>
          </cell>
          <cell r="J473">
            <v>109802.39908344713</v>
          </cell>
          <cell r="K473">
            <v>122487.64352429152</v>
          </cell>
          <cell r="L473">
            <v>128638.53329634879</v>
          </cell>
        </row>
        <row r="474">
          <cell r="A474" t="str">
            <v>V5Z</v>
          </cell>
          <cell r="B474" t="str">
            <v>V5Z82 : Sportifs et animateurs sportifs</v>
          </cell>
          <cell r="C474" t="str">
            <v>424a : Moniteurs et éducateurs sportifs, sportifs professionnels</v>
          </cell>
          <cell r="D474">
            <v>86177.75122559414</v>
          </cell>
          <cell r="E474">
            <v>62629.404520501565</v>
          </cell>
          <cell r="F474">
            <v>67115.349221445693</v>
          </cell>
          <cell r="G474">
            <v>71484.01860270687</v>
          </cell>
          <cell r="H474">
            <v>76579.627385607309</v>
          </cell>
          <cell r="I474">
            <v>76215.827285224892</v>
          </cell>
          <cell r="J474">
            <v>79084.425853259789</v>
          </cell>
          <cell r="K474">
            <v>83180.331836458907</v>
          </cell>
          <cell r="L474">
            <v>96268.495987063725</v>
          </cell>
        </row>
        <row r="475">
          <cell r="A475" t="str">
            <v>V5Z</v>
          </cell>
          <cell r="B475" t="str">
            <v>V5Z84 : Surveillants d'étab. scolaires</v>
          </cell>
          <cell r="C475" t="str">
            <v>422d : Conseillers principaux d’éducation</v>
          </cell>
          <cell r="D475">
            <v>17778.093061634547</v>
          </cell>
          <cell r="E475">
            <v>17638.654164976982</v>
          </cell>
          <cell r="F475">
            <v>23296.910768710033</v>
          </cell>
          <cell r="G475">
            <v>27354.580587539855</v>
          </cell>
          <cell r="H475">
            <v>17390.591868024807</v>
          </cell>
          <cell r="I475">
            <v>14525.351977701406</v>
          </cell>
          <cell r="J475">
            <v>13439.560338309162</v>
          </cell>
          <cell r="K475">
            <v>18153.185887059168</v>
          </cell>
          <cell r="L475">
            <v>21741.532959535314</v>
          </cell>
        </row>
        <row r="476">
          <cell r="A476" t="str">
            <v>V5Z</v>
          </cell>
          <cell r="B476" t="str">
            <v>V5Z84 : Surveillants d'étab. scolaires</v>
          </cell>
          <cell r="C476" t="str">
            <v>422e : Surveillants et aides-éducateurs des établissements d’enseignement</v>
          </cell>
          <cell r="D476">
            <v>90809.696623251075</v>
          </cell>
          <cell r="E476">
            <v>95678.76798994391</v>
          </cell>
          <cell r="F476">
            <v>80605.708807967341</v>
          </cell>
          <cell r="G476">
            <v>76577.196745614128</v>
          </cell>
          <cell r="H476">
            <v>98215.369418987786</v>
          </cell>
          <cell r="I476">
            <v>92511.170278639402</v>
          </cell>
          <cell r="J476">
            <v>89750.054425040027</v>
          </cell>
          <cell r="K476">
            <v>85856.789821710627</v>
          </cell>
          <cell r="L476">
            <v>96822.245623002615</v>
          </cell>
        </row>
        <row r="477">
          <cell r="A477" t="str">
            <v>W0Z</v>
          </cell>
          <cell r="B477" t="str">
            <v>W0Z80 : Professeurs des écoles</v>
          </cell>
          <cell r="C477" t="str">
            <v>421a : Instituteurs</v>
          </cell>
          <cell r="D477">
            <v>25303.00818889499</v>
          </cell>
          <cell r="E477">
            <v>124439.9823942637</v>
          </cell>
          <cell r="F477">
            <v>101904.14805843556</v>
          </cell>
          <cell r="G477">
            <v>81984.701556422864</v>
          </cell>
          <cell r="H477">
            <v>65013.974584488496</v>
          </cell>
          <cell r="I477">
            <v>45781.066380303622</v>
          </cell>
          <cell r="J477">
            <v>26712.810603834758</v>
          </cell>
          <cell r="K477">
            <v>26254.301891693249</v>
          </cell>
          <cell r="L477">
            <v>22941.912071156963</v>
          </cell>
        </row>
        <row r="478">
          <cell r="A478" t="str">
            <v>W0Z</v>
          </cell>
          <cell r="B478" t="str">
            <v>W0Z80 : Professeurs des écoles</v>
          </cell>
          <cell r="C478" t="str">
            <v>421b : Professeurs des écoles</v>
          </cell>
          <cell r="D478">
            <v>386399.89418088458</v>
          </cell>
          <cell r="E478">
            <v>278446.6850226383</v>
          </cell>
          <cell r="F478">
            <v>290045.47214105166</v>
          </cell>
          <cell r="G478">
            <v>329691.05381036142</v>
          </cell>
          <cell r="H478">
            <v>327364.16940970783</v>
          </cell>
          <cell r="I478">
            <v>341819.69829749863</v>
          </cell>
          <cell r="J478">
            <v>394253.03562780312</v>
          </cell>
          <cell r="K478">
            <v>379682.47594431014</v>
          </cell>
          <cell r="L478">
            <v>385264.17097054061</v>
          </cell>
        </row>
        <row r="479">
          <cell r="A479" t="str">
            <v>W0Z</v>
          </cell>
          <cell r="B479" t="str">
            <v>W0Z90 : Professeurs du secondaire</v>
          </cell>
          <cell r="C479" t="str">
            <v>341a : Professeurs agrégés et certifiés de l’enseignement secondaire</v>
          </cell>
          <cell r="D479">
            <v>375256.32900460676</v>
          </cell>
          <cell r="E479">
            <v>375490.51072701457</v>
          </cell>
          <cell r="F479">
            <v>391124.67579286773</v>
          </cell>
          <cell r="G479">
            <v>422630.76823338069</v>
          </cell>
          <cell r="H479">
            <v>394074.23801006551</v>
          </cell>
          <cell r="I479">
            <v>396340.37751467183</v>
          </cell>
          <cell r="J479">
            <v>409680.29930907633</v>
          </cell>
          <cell r="K479">
            <v>362963.29382688645</v>
          </cell>
          <cell r="L479">
            <v>353125.39387785754</v>
          </cell>
        </row>
        <row r="480">
          <cell r="A480" t="str">
            <v>W0Z</v>
          </cell>
          <cell r="B480" t="str">
            <v>W0Z90 : Professeurs du secondaire</v>
          </cell>
          <cell r="C480" t="str">
            <v>422a : Professeurs d’enseignement général des collèges</v>
          </cell>
          <cell r="D480">
            <v>85947.031024854528</v>
          </cell>
          <cell r="E480">
            <v>72365.057800530252</v>
          </cell>
          <cell r="F480">
            <v>63589.872923768242</v>
          </cell>
          <cell r="G480">
            <v>56745.823362562645</v>
          </cell>
          <cell r="H480">
            <v>63942.41106760034</v>
          </cell>
          <cell r="I480">
            <v>66459.837567847731</v>
          </cell>
          <cell r="J480">
            <v>76086.751499589882</v>
          </cell>
          <cell r="K480">
            <v>82063.30448084003</v>
          </cell>
          <cell r="L480">
            <v>99691.037094133644</v>
          </cell>
        </row>
        <row r="481">
          <cell r="A481" t="str">
            <v>W0Z</v>
          </cell>
          <cell r="B481" t="str">
            <v>W0Z90 : Professeurs du secondaire</v>
          </cell>
          <cell r="C481" t="str">
            <v>422b : Professeurs de lycée professionnel</v>
          </cell>
          <cell r="D481">
            <v>37380.445210057391</v>
          </cell>
          <cell r="E481">
            <v>40481.470177013085</v>
          </cell>
          <cell r="F481">
            <v>43222.898849617595</v>
          </cell>
          <cell r="G481">
            <v>47492.736222273677</v>
          </cell>
          <cell r="H481">
            <v>43129.912268150161</v>
          </cell>
          <cell r="I481">
            <v>31651.75459344031</v>
          </cell>
          <cell r="J481">
            <v>32653.224372466626</v>
          </cell>
          <cell r="K481">
            <v>40267.899832842777</v>
          </cell>
          <cell r="L481">
            <v>39220.211424862755</v>
          </cell>
        </row>
        <row r="482">
          <cell r="A482" t="str">
            <v>W0Z</v>
          </cell>
          <cell r="B482" t="str">
            <v>W0Z90 : Professeurs du secondaire</v>
          </cell>
          <cell r="C482" t="str">
            <v>422c : Maîtres auxiliaires et professeurs contractuels de l’enseignement secondaire</v>
          </cell>
          <cell r="D482">
            <v>21137.865009405356</v>
          </cell>
          <cell r="E482">
            <v>41100.086228670472</v>
          </cell>
          <cell r="F482">
            <v>37940.544444562707</v>
          </cell>
          <cell r="G482">
            <v>30256.70456534078</v>
          </cell>
          <cell r="H482">
            <v>23986.330432360381</v>
          </cell>
          <cell r="I482">
            <v>26574.475136621928</v>
          </cell>
          <cell r="J482">
            <v>23646.747657937565</v>
          </cell>
          <cell r="K482">
            <v>22507.077688997888</v>
          </cell>
          <cell r="L482">
            <v>17259.769681280606</v>
          </cell>
        </row>
        <row r="483">
          <cell r="A483" t="str">
            <v>W0Z</v>
          </cell>
          <cell r="B483" t="str">
            <v>W0Z91 : Directeurs d'étab., inspecteurs</v>
          </cell>
          <cell r="C483" t="str">
            <v>227b : Indépendants gestionnaires d’établissements privés (enseignement, santé, social) 0 à 9 salariés</v>
          </cell>
          <cell r="D483">
            <v>10486.260619290662</v>
          </cell>
          <cell r="E483">
            <v>12337.884470874922</v>
          </cell>
          <cell r="F483">
            <v>14088.53044137068</v>
          </cell>
          <cell r="G483">
            <v>9390.4297639641154</v>
          </cell>
          <cell r="H483">
            <v>7570.6227703915183</v>
          </cell>
          <cell r="I483">
            <v>12544.429268686281</v>
          </cell>
          <cell r="J483">
            <v>10032.019601247059</v>
          </cell>
          <cell r="K483">
            <v>12124.7321231937</v>
          </cell>
          <cell r="L483">
            <v>9302.0301334312335</v>
          </cell>
        </row>
        <row r="484">
          <cell r="A484" t="str">
            <v>W0Z</v>
          </cell>
          <cell r="B484" t="str">
            <v>W0Z91 : Directeurs d'étab., inspecteurs</v>
          </cell>
          <cell r="C484" t="str">
            <v>341b : Chefs d’établissement de l’enseignement secondaire et inspecteurs</v>
          </cell>
          <cell r="D484">
            <v>22445.882747772022</v>
          </cell>
          <cell r="E484">
            <v>29387.467572134978</v>
          </cell>
          <cell r="F484">
            <v>37367.340572050096</v>
          </cell>
          <cell r="G484">
            <v>36904.797083846795</v>
          </cell>
          <cell r="H484">
            <v>20533.9111189</v>
          </cell>
          <cell r="I484">
            <v>27274.822977040803</v>
          </cell>
          <cell r="J484">
            <v>25897.026041782407</v>
          </cell>
          <cell r="K484">
            <v>21541.413719407956</v>
          </cell>
          <cell r="L484">
            <v>19899.208482125712</v>
          </cell>
        </row>
        <row r="485">
          <cell r="A485" t="str">
            <v>W0Z</v>
          </cell>
          <cell r="B485" t="str">
            <v>W0Z92 : Professeurs du supérieur</v>
          </cell>
          <cell r="C485" t="str">
            <v>342a : Enseignants de l’enseignement supérieur</v>
          </cell>
          <cell r="D485">
            <v>93808.426759213748</v>
          </cell>
          <cell r="E485">
            <v>113344.78158845789</v>
          </cell>
          <cell r="F485">
            <v>105362.24018108007</v>
          </cell>
          <cell r="G485">
            <v>93708.708045576219</v>
          </cell>
          <cell r="H485">
            <v>107252.21455202595</v>
          </cell>
          <cell r="I485">
            <v>90069.888935265786</v>
          </cell>
          <cell r="J485">
            <v>91501.549974837006</v>
          </cell>
          <cell r="K485">
            <v>101372.60935685161</v>
          </cell>
          <cell r="L485">
            <v>88551.120945952629</v>
          </cell>
        </row>
        <row r="486">
          <cell r="A486" t="str">
            <v>W1Z</v>
          </cell>
          <cell r="B486" t="str">
            <v>W1Z80 : Formateurs</v>
          </cell>
          <cell r="C486" t="str">
            <v>423a : Moniteurs d’école de conduite</v>
          </cell>
          <cell r="D486">
            <v>17213.197651394828</v>
          </cell>
          <cell r="E486">
            <v>18460.372053083407</v>
          </cell>
          <cell r="F486">
            <v>12089.803899300547</v>
          </cell>
          <cell r="G486">
            <v>14204.422510667986</v>
          </cell>
          <cell r="H486">
            <v>10052.982316546264</v>
          </cell>
          <cell r="I486">
            <v>16354.077894977298</v>
          </cell>
          <cell r="J486">
            <v>20985.903007440338</v>
          </cell>
          <cell r="K486">
            <v>14847.008393535061</v>
          </cell>
          <cell r="L486">
            <v>15806.681553209082</v>
          </cell>
        </row>
        <row r="487">
          <cell r="A487" t="str">
            <v>W1Z</v>
          </cell>
          <cell r="B487" t="str">
            <v>W1Z80 : Formateurs</v>
          </cell>
          <cell r="C487" t="str">
            <v>423b : Formateurs et animateurs de formation continue</v>
          </cell>
          <cell r="D487">
            <v>122728.07827543275</v>
          </cell>
          <cell r="E487">
            <v>99175.572962418548</v>
          </cell>
          <cell r="F487">
            <v>102344.33417716852</v>
          </cell>
          <cell r="G487">
            <v>100808.57599237417</v>
          </cell>
          <cell r="H487">
            <v>113396.30201840246</v>
          </cell>
          <cell r="I487">
            <v>112836.45247405225</v>
          </cell>
          <cell r="J487">
            <v>127688.48603448331</v>
          </cell>
          <cell r="K487">
            <v>127548.87045942816</v>
          </cell>
          <cell r="L487">
            <v>112946.87833238678</v>
          </cell>
        </row>
        <row r="488">
          <cell r="A488" t="str">
            <v>X0Z</v>
          </cell>
          <cell r="B488" t="str">
            <v>X0Z00 : Prof. de la politique</v>
          </cell>
          <cell r="C488" t="str">
            <v>335a : Personnes exerçant un mandat politique ou syndical</v>
          </cell>
          <cell r="D488">
            <v>15210.052055581602</v>
          </cell>
          <cell r="E488">
            <v>3710.9072220255671</v>
          </cell>
          <cell r="F488">
            <v>6004.6916925836185</v>
          </cell>
          <cell r="G488">
            <v>6578.3400020623631</v>
          </cell>
          <cell r="H488">
            <v>12246.234039927529</v>
          </cell>
          <cell r="I488">
            <v>18999.023591160807</v>
          </cell>
          <cell r="J488">
            <v>15514.049287822836</v>
          </cell>
          <cell r="K488">
            <v>13545.548903746985</v>
          </cell>
          <cell r="L488">
            <v>16570.557975174983</v>
          </cell>
        </row>
        <row r="489">
          <cell r="A489" t="str">
            <v>X0Z</v>
          </cell>
          <cell r="B489" t="str">
            <v>X0Z01 : Clergé</v>
          </cell>
          <cell r="C489" t="str">
            <v>441a : Clergé séculier</v>
          </cell>
          <cell r="D489">
            <v>7934.238425010597</v>
          </cell>
          <cell r="E489">
            <v>10554.465236384329</v>
          </cell>
          <cell r="F489">
            <v>8350.6242164965042</v>
          </cell>
          <cell r="G489">
            <v>8231.6061770117394</v>
          </cell>
          <cell r="H489">
            <v>11590.39698986148</v>
          </cell>
          <cell r="I489">
            <v>9963.1642573667505</v>
          </cell>
          <cell r="J489">
            <v>6534.4220864278323</v>
          </cell>
          <cell r="K489">
            <v>7825.7700666744122</v>
          </cell>
          <cell r="L489">
            <v>9442.5231219295456</v>
          </cell>
        </row>
        <row r="490">
          <cell r="A490" t="str">
            <v>X0Z</v>
          </cell>
          <cell r="B490" t="str">
            <v>X0Z01 : Clergé</v>
          </cell>
          <cell r="C490" t="str">
            <v>441b : Clergé régulier</v>
          </cell>
          <cell r="D490">
            <v>974.19813510311508</v>
          </cell>
          <cell r="E490">
            <v>109.65924239663417</v>
          </cell>
          <cell r="F490">
            <v>751.16170015115438</v>
          </cell>
          <cell r="G490">
            <v>577.97314118679219</v>
          </cell>
          <cell r="H490">
            <v>282.1404946265522</v>
          </cell>
          <cell r="I490">
            <v>268.18074087737421</v>
          </cell>
          <cell r="J490">
            <v>631.14155347886549</v>
          </cell>
          <cell r="K490">
            <v>1294.3894422853641</v>
          </cell>
          <cell r="L490">
            <v>997.06340954511552</v>
          </cell>
        </row>
        <row r="491">
          <cell r="A491" t="str">
            <v>ZZZ</v>
          </cell>
          <cell r="B491" t="str">
            <v>ZZZZZ : Autre FAP2009, non renseignée</v>
          </cell>
          <cell r="C491" t="str">
            <v>ZZZZ : Autres PCS, code non renseigné</v>
          </cell>
          <cell r="D491" t="e">
            <v>#DIV/0!</v>
          </cell>
          <cell r="E491">
            <v>46666.133263814954</v>
          </cell>
          <cell r="F491">
            <v>17789.095429412955</v>
          </cell>
          <cell r="H491">
            <v>15864.552885373927</v>
          </cell>
          <cell r="I491">
            <v>17716.891192528092</v>
          </cell>
        </row>
        <row r="492">
          <cell r="A492" t="str">
            <v>ZZZ</v>
          </cell>
          <cell r="B492" t="str">
            <v>ZZZZZ : Autre FAP2009, non renseignée</v>
          </cell>
          <cell r="C492" t="str">
            <v>ZZZZ : Autres PCS, code non renseigné</v>
          </cell>
          <cell r="D492">
            <v>17993.961823468137</v>
          </cell>
          <cell r="E492">
            <v>5848.4959600097791</v>
          </cell>
          <cell r="G492">
            <v>22507.451115503536</v>
          </cell>
          <cell r="H492">
            <v>2105.1412614269111</v>
          </cell>
          <cell r="I492">
            <v>795.81279517907353</v>
          </cell>
          <cell r="J492">
            <v>19361.144799188114</v>
          </cell>
          <cell r="K492">
            <v>16461.93470195038</v>
          </cell>
          <cell r="L492">
            <v>18158.805969265915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R8210"/>
    </sheetNames>
    <sheetDataSet>
      <sheetData sheetId="0">
        <row r="1">
          <cell r="A1" t="str">
            <v>nfap87</v>
          </cell>
          <cell r="B1" t="str">
            <v>emp1982</v>
          </cell>
          <cell r="C1" t="str">
            <v>emp1983</v>
          </cell>
          <cell r="D1" t="str">
            <v>emp1984</v>
          </cell>
          <cell r="E1" t="str">
            <v>emp1985</v>
          </cell>
          <cell r="F1" t="str">
            <v>emp1986</v>
          </cell>
          <cell r="G1" t="str">
            <v>emp1987</v>
          </cell>
          <cell r="H1" t="str">
            <v>emp1988</v>
          </cell>
          <cell r="I1" t="str">
            <v>emp1989</v>
          </cell>
          <cell r="J1" t="str">
            <v>emp1990</v>
          </cell>
          <cell r="K1" t="str">
            <v>emp1991</v>
          </cell>
          <cell r="L1" t="str">
            <v>emp1992</v>
          </cell>
          <cell r="M1" t="str">
            <v>emp1993</v>
          </cell>
          <cell r="N1" t="str">
            <v>emp1994</v>
          </cell>
          <cell r="O1" t="str">
            <v>emp1995</v>
          </cell>
          <cell r="P1" t="str">
            <v>emp1996</v>
          </cell>
          <cell r="Q1" t="str">
            <v>emp1997</v>
          </cell>
          <cell r="R1" t="str">
            <v>emp1998</v>
          </cell>
          <cell r="S1" t="str">
            <v>emp1999</v>
          </cell>
          <cell r="T1" t="str">
            <v>emp2000</v>
          </cell>
          <cell r="U1" t="str">
            <v>emp2001</v>
          </cell>
          <cell r="V1" t="str">
            <v>emp2002</v>
          </cell>
          <cell r="W1" t="str">
            <v>emp2003</v>
          </cell>
          <cell r="X1" t="str">
            <v>emp2004</v>
          </cell>
          <cell r="Y1" t="str">
            <v>emp2005</v>
          </cell>
          <cell r="Z1" t="str">
            <v>emp2006</v>
          </cell>
          <cell r="AA1" t="str">
            <v>emp2007</v>
          </cell>
          <cell r="AB1" t="str">
            <v>emp2008</v>
          </cell>
          <cell r="AC1" t="str">
            <v>emp2009</v>
          </cell>
          <cell r="AD1" t="str">
            <v>emp2010</v>
          </cell>
          <cell r="AE1" t="str">
            <v>Fap87L</v>
          </cell>
        </row>
        <row r="2">
          <cell r="B2">
            <v>22288000.000001788</v>
          </cell>
          <cell r="C2">
            <v>22182000.000001527</v>
          </cell>
          <cell r="D2">
            <v>22009000.000000238</v>
          </cell>
          <cell r="E2">
            <v>22028000.000000272</v>
          </cell>
          <cell r="F2">
            <v>22233000.000000458</v>
          </cell>
          <cell r="G2">
            <v>22251000.000000402</v>
          </cell>
          <cell r="H2">
            <v>22322000.000000101</v>
          </cell>
          <cell r="I2">
            <v>22677999.999999929</v>
          </cell>
          <cell r="J2">
            <v>23152999.999999993</v>
          </cell>
          <cell r="K2">
            <v>23043999.999999832</v>
          </cell>
          <cell r="L2">
            <v>23002000.00000006</v>
          </cell>
          <cell r="M2">
            <v>22858000.00000025</v>
          </cell>
          <cell r="N2">
            <v>22773000.000000086</v>
          </cell>
          <cell r="O2">
            <v>23043000.000000015</v>
          </cell>
          <cell r="P2">
            <v>23162000.000000063</v>
          </cell>
          <cell r="Q2">
            <v>23071999.999999966</v>
          </cell>
          <cell r="R2">
            <v>23321000.000000071</v>
          </cell>
          <cell r="S2">
            <v>23574000.000000019</v>
          </cell>
          <cell r="T2">
            <v>24218000.000000011</v>
          </cell>
          <cell r="U2">
            <v>24586999.999999873</v>
          </cell>
          <cell r="V2">
            <v>24830000.555569496</v>
          </cell>
          <cell r="W2">
            <v>24677538.926917136</v>
          </cell>
          <cell r="X2">
            <v>24778154.224511717</v>
          </cell>
          <cell r="Y2">
            <v>24950324.640562467</v>
          </cell>
          <cell r="Z2">
            <v>25117836.427496739</v>
          </cell>
          <cell r="AA2">
            <v>25553191.231367253</v>
          </cell>
          <cell r="AB2">
            <v>25896050.160548378</v>
          </cell>
          <cell r="AC2">
            <v>25652518.387782205</v>
          </cell>
          <cell r="AD2">
            <v>25692784.712126274</v>
          </cell>
        </row>
        <row r="3">
          <cell r="A3" t="str">
            <v>A0Z</v>
          </cell>
          <cell r="B3">
            <v>1638999.999999986</v>
          </cell>
          <cell r="C3">
            <v>1581000.0000000056</v>
          </cell>
          <cell r="D3">
            <v>1610000</v>
          </cell>
          <cell r="E3">
            <v>1536999.9999999916</v>
          </cell>
          <cell r="F3">
            <v>1443000</v>
          </cell>
          <cell r="G3">
            <v>1413000</v>
          </cell>
          <cell r="H3">
            <v>1349000.0000000081</v>
          </cell>
          <cell r="I3">
            <v>1313000</v>
          </cell>
          <cell r="J3">
            <v>1208000</v>
          </cell>
          <cell r="K3">
            <v>1118000</v>
          </cell>
          <cell r="L3">
            <v>1037000</v>
          </cell>
          <cell r="M3">
            <v>919000.00000000279</v>
          </cell>
          <cell r="N3">
            <v>857999.99999999593</v>
          </cell>
          <cell r="O3">
            <v>808999.99999999022</v>
          </cell>
          <cell r="P3">
            <v>779000.00000001397</v>
          </cell>
          <cell r="Q3">
            <v>752999.9999999993</v>
          </cell>
          <cell r="R3">
            <v>722999.99999999383</v>
          </cell>
          <cell r="S3">
            <v>718999.99999999872</v>
          </cell>
          <cell r="T3">
            <v>699000.00000000081</v>
          </cell>
          <cell r="U3">
            <v>681999.99999999662</v>
          </cell>
          <cell r="V3">
            <v>672000.00000000652</v>
          </cell>
          <cell r="W3">
            <v>718044.22473939427</v>
          </cell>
          <cell r="X3">
            <v>681200.58325320913</v>
          </cell>
          <cell r="Y3">
            <v>636424.31497929699</v>
          </cell>
          <cell r="Z3">
            <v>649676.03423890425</v>
          </cell>
          <cell r="AA3">
            <v>580776.73023315868</v>
          </cell>
          <cell r="AB3">
            <v>500904.98523561505</v>
          </cell>
          <cell r="AC3">
            <v>538324.28422708833</v>
          </cell>
          <cell r="AD3">
            <v>546946.78616821638</v>
          </cell>
          <cell r="AE3" t="str">
            <v>A0Z : Agriculteurs, éleveurs</v>
          </cell>
        </row>
        <row r="4">
          <cell r="A4" t="str">
            <v>A1Z</v>
          </cell>
          <cell r="B4">
            <v>315999.99999999942</v>
          </cell>
          <cell r="C4">
            <v>311000.00000000093</v>
          </cell>
          <cell r="D4">
            <v>350999.99999999744</v>
          </cell>
          <cell r="E4">
            <v>340000.0000000007</v>
          </cell>
          <cell r="F4">
            <v>346000.00000000297</v>
          </cell>
          <cell r="G4">
            <v>344000.00000000099</v>
          </cell>
          <cell r="H4">
            <v>339000</v>
          </cell>
          <cell r="I4">
            <v>334999.99999999831</v>
          </cell>
          <cell r="J4">
            <v>319999.99999999825</v>
          </cell>
          <cell r="K4">
            <v>354999.9999999993</v>
          </cell>
          <cell r="L4">
            <v>361000.00000000052</v>
          </cell>
          <cell r="M4">
            <v>329000.00000000134</v>
          </cell>
          <cell r="N4">
            <v>319999.99999999831</v>
          </cell>
          <cell r="O4">
            <v>310999.99999999709</v>
          </cell>
          <cell r="P4">
            <v>335000.00000000198</v>
          </cell>
          <cell r="Q4">
            <v>318999.99999999849</v>
          </cell>
          <cell r="R4">
            <v>308999.99999999936</v>
          </cell>
          <cell r="S4">
            <v>298000</v>
          </cell>
          <cell r="T4">
            <v>309000.00000000279</v>
          </cell>
          <cell r="U4">
            <v>305999.99999999808</v>
          </cell>
          <cell r="V4">
            <v>330000.00000000163</v>
          </cell>
          <cell r="W4">
            <v>337527.01982135838</v>
          </cell>
          <cell r="X4">
            <v>323461.7707720105</v>
          </cell>
          <cell r="Y4">
            <v>313283.66259913746</v>
          </cell>
          <cell r="Z4">
            <v>307233.44865966559</v>
          </cell>
          <cell r="AA4">
            <v>323076.15137569833</v>
          </cell>
          <cell r="AB4">
            <v>307584.0013185236</v>
          </cell>
          <cell r="AC4">
            <v>326371.83466018742</v>
          </cell>
          <cell r="AD4">
            <v>305726.10526018898</v>
          </cell>
          <cell r="AE4" t="str">
            <v>A1Z : Maraîchers, jardiniers, viticulteurs</v>
          </cell>
        </row>
        <row r="5">
          <cell r="A5" t="str">
            <v>A2Z</v>
          </cell>
          <cell r="B5">
            <v>23000</v>
          </cell>
          <cell r="C5">
            <v>25000.000000000058</v>
          </cell>
          <cell r="D5">
            <v>31000.000000000131</v>
          </cell>
          <cell r="E5">
            <v>28999.999999999796</v>
          </cell>
          <cell r="F5">
            <v>24999.999999999814</v>
          </cell>
          <cell r="G5">
            <v>30000</v>
          </cell>
          <cell r="H5">
            <v>32000.000000000171</v>
          </cell>
          <cell r="I5">
            <v>29999.999999999698</v>
          </cell>
          <cell r="J5">
            <v>30000.000000000113</v>
          </cell>
          <cell r="K5">
            <v>25999.999999999709</v>
          </cell>
          <cell r="L5">
            <v>20000</v>
          </cell>
          <cell r="M5">
            <v>20000.000000149626</v>
          </cell>
          <cell r="N5">
            <v>36000.00000000016</v>
          </cell>
          <cell r="O5">
            <v>34000</v>
          </cell>
          <cell r="P5">
            <v>28000.000000000797</v>
          </cell>
          <cell r="Q5">
            <v>27000.000000001502</v>
          </cell>
          <cell r="R5">
            <v>25000.000000003241</v>
          </cell>
          <cell r="S5">
            <v>25000.000000002783</v>
          </cell>
          <cell r="T5">
            <v>34000.000000000306</v>
          </cell>
          <cell r="U5">
            <v>36000</v>
          </cell>
          <cell r="V5">
            <v>46000.000000002372</v>
          </cell>
          <cell r="W5">
            <v>45945.198069250138</v>
          </cell>
          <cell r="X5">
            <v>49679.987314090577</v>
          </cell>
          <cell r="Y5">
            <v>59305.917886272218</v>
          </cell>
          <cell r="Z5">
            <v>59877.583656473893</v>
          </cell>
          <cell r="AA5">
            <v>51432.717894713969</v>
          </cell>
          <cell r="AB5">
            <v>62266.696317733353</v>
          </cell>
          <cell r="AC5">
            <v>63442.425421315165</v>
          </cell>
          <cell r="AD5">
            <v>59665.863555679149</v>
          </cell>
          <cell r="AE5" t="str">
            <v>A2Z : Tech. et cadres de l’agriculture</v>
          </cell>
        </row>
        <row r="6">
          <cell r="A6" t="str">
            <v>A3Z</v>
          </cell>
          <cell r="B6">
            <v>59000</v>
          </cell>
          <cell r="C6">
            <v>57000</v>
          </cell>
          <cell r="D6">
            <v>54000.000000000371</v>
          </cell>
          <cell r="E6">
            <v>49000.000000000167</v>
          </cell>
          <cell r="F6">
            <v>33999.999999999876</v>
          </cell>
          <cell r="G6">
            <v>31999.999999999844</v>
          </cell>
          <cell r="H6">
            <v>36000.000000000167</v>
          </cell>
          <cell r="I6">
            <v>37000.000000000116</v>
          </cell>
          <cell r="J6">
            <v>36000</v>
          </cell>
          <cell r="K6">
            <v>34999.999999999629</v>
          </cell>
          <cell r="L6">
            <v>40999.999999999789</v>
          </cell>
          <cell r="M6">
            <v>36999.999999999869</v>
          </cell>
          <cell r="N6">
            <v>36000.000000000167</v>
          </cell>
          <cell r="O6">
            <v>30999.999999999825</v>
          </cell>
          <cell r="P6">
            <v>27000.000000000487</v>
          </cell>
          <cell r="Q6">
            <v>31000.000000000102</v>
          </cell>
          <cell r="R6">
            <v>23000</v>
          </cell>
          <cell r="S6">
            <v>23000.000000000091</v>
          </cell>
          <cell r="T6">
            <v>20000.00000000008</v>
          </cell>
          <cell r="U6">
            <v>24000</v>
          </cell>
          <cell r="V6">
            <v>27999.999999999942</v>
          </cell>
          <cell r="W6">
            <v>27890.911225924679</v>
          </cell>
          <cell r="X6">
            <v>25967.697575435195</v>
          </cell>
          <cell r="Y6">
            <v>28289.73675583685</v>
          </cell>
          <cell r="Z6">
            <v>28108.576953600495</v>
          </cell>
          <cell r="AA6">
            <v>24488.100520116564</v>
          </cell>
          <cell r="AB6">
            <v>29402.716865073347</v>
          </cell>
          <cell r="AC6">
            <v>32204.410784991986</v>
          </cell>
          <cell r="AD6">
            <v>35145.53496481022</v>
          </cell>
          <cell r="AE6" t="str">
            <v>A3Z : Marins, pêcheurs, aquaculteurs</v>
          </cell>
        </row>
        <row r="7">
          <cell r="A7" t="str">
            <v>B0Z</v>
          </cell>
          <cell r="B7">
            <v>385999.99999999383</v>
          </cell>
          <cell r="C7">
            <v>376999.99999999919</v>
          </cell>
          <cell r="D7">
            <v>308000.00000000291</v>
          </cell>
          <cell r="E7">
            <v>316999.9999999975</v>
          </cell>
          <cell r="F7">
            <v>287000.0000000025</v>
          </cell>
          <cell r="G7">
            <v>302000</v>
          </cell>
          <cell r="H7">
            <v>290000.00000000128</v>
          </cell>
          <cell r="I7">
            <v>284999.99999999913</v>
          </cell>
          <cell r="J7">
            <v>268000.00000000081</v>
          </cell>
          <cell r="K7">
            <v>242999.99999999665</v>
          </cell>
          <cell r="L7">
            <v>246999.99999999924</v>
          </cell>
          <cell r="M7">
            <v>225000.00000000239</v>
          </cell>
          <cell r="N7">
            <v>185000</v>
          </cell>
          <cell r="O7">
            <v>196999.99999999898</v>
          </cell>
          <cell r="P7">
            <v>208000</v>
          </cell>
          <cell r="Q7">
            <v>197000</v>
          </cell>
          <cell r="R7">
            <v>190000</v>
          </cell>
          <cell r="S7">
            <v>195000</v>
          </cell>
          <cell r="T7">
            <v>219000</v>
          </cell>
          <cell r="U7">
            <v>189000</v>
          </cell>
          <cell r="V7">
            <v>183999.99999999831</v>
          </cell>
          <cell r="W7">
            <v>165946.22109710996</v>
          </cell>
          <cell r="X7">
            <v>184714.91788616375</v>
          </cell>
          <cell r="Y7">
            <v>197115.29695199433</v>
          </cell>
          <cell r="Z7">
            <v>216653.00974659217</v>
          </cell>
          <cell r="AA7">
            <v>217398.8079186515</v>
          </cell>
          <cell r="AB7">
            <v>223703.16730086901</v>
          </cell>
          <cell r="AC7">
            <v>213231.43188961732</v>
          </cell>
          <cell r="AD7">
            <v>226131.24965589456</v>
          </cell>
          <cell r="AE7" t="str">
            <v>B0Z : ONQ gros oeuvre, TP et extraction</v>
          </cell>
        </row>
        <row r="8">
          <cell r="A8" t="str">
            <v>B1Z</v>
          </cell>
          <cell r="B8">
            <v>96000.000000000349</v>
          </cell>
          <cell r="C8">
            <v>104000</v>
          </cell>
          <cell r="D8">
            <v>94999.999999999651</v>
          </cell>
          <cell r="E8">
            <v>105999.9999999992</v>
          </cell>
          <cell r="F8">
            <v>111000.00000000063</v>
          </cell>
          <cell r="G8">
            <v>111999.99999999933</v>
          </cell>
          <cell r="H8">
            <v>124000</v>
          </cell>
          <cell r="I8">
            <v>121000</v>
          </cell>
          <cell r="J8">
            <v>125000.00000000058</v>
          </cell>
          <cell r="K8">
            <v>121999.99999999903</v>
          </cell>
          <cell r="L8">
            <v>113000</v>
          </cell>
          <cell r="M8">
            <v>112000</v>
          </cell>
          <cell r="N8">
            <v>103000</v>
          </cell>
          <cell r="O8">
            <v>108000</v>
          </cell>
          <cell r="P8">
            <v>113000</v>
          </cell>
          <cell r="Q8">
            <v>109000</v>
          </cell>
          <cell r="R8">
            <v>107000</v>
          </cell>
          <cell r="S8">
            <v>105999.99999999929</v>
          </cell>
          <cell r="T8">
            <v>108000</v>
          </cell>
          <cell r="U8">
            <v>93000.000000000116</v>
          </cell>
          <cell r="V8">
            <v>109000</v>
          </cell>
          <cell r="W8">
            <v>107637.96719393569</v>
          </cell>
          <cell r="X8">
            <v>107059.3910967867</v>
          </cell>
          <cell r="Y8">
            <v>107117.78162982312</v>
          </cell>
          <cell r="Z8">
            <v>100999.09581967919</v>
          </cell>
          <cell r="AA8">
            <v>104630.16852221519</v>
          </cell>
          <cell r="AB8">
            <v>116318.8099328742</v>
          </cell>
          <cell r="AC8">
            <v>114221.24048807943</v>
          </cell>
          <cell r="AD8">
            <v>111267.05809407218</v>
          </cell>
          <cell r="AE8" t="str">
            <v>B1Z : OQ  TP béton extraction</v>
          </cell>
        </row>
        <row r="9">
          <cell r="A9" t="str">
            <v>B2Z</v>
          </cell>
          <cell r="B9">
            <v>371000.00000000064</v>
          </cell>
          <cell r="C9">
            <v>364999.99999999808</v>
          </cell>
          <cell r="D9">
            <v>350000</v>
          </cell>
          <cell r="E9">
            <v>352000.00000000314</v>
          </cell>
          <cell r="F9">
            <v>338000</v>
          </cell>
          <cell r="G9">
            <v>337999.99999999639</v>
          </cell>
          <cell r="H9">
            <v>327000.00000000477</v>
          </cell>
          <cell r="I9">
            <v>338000</v>
          </cell>
          <cell r="J9">
            <v>353000</v>
          </cell>
          <cell r="K9">
            <v>366999.99999999691</v>
          </cell>
          <cell r="L9">
            <v>360000.00000000268</v>
          </cell>
          <cell r="M9">
            <v>350000.0000000018</v>
          </cell>
          <cell r="N9">
            <v>354000.00000000361</v>
          </cell>
          <cell r="O9">
            <v>362999.99999999767</v>
          </cell>
          <cell r="P9">
            <v>343000.00000000157</v>
          </cell>
          <cell r="Q9">
            <v>337000</v>
          </cell>
          <cell r="R9">
            <v>341000.00000000163</v>
          </cell>
          <cell r="S9">
            <v>337999.99999999767</v>
          </cell>
          <cell r="T9">
            <v>349999.99999999942</v>
          </cell>
          <cell r="U9">
            <v>356999.99999999627</v>
          </cell>
          <cell r="V9">
            <v>376000.00000000087</v>
          </cell>
          <cell r="W9">
            <v>376700.50781094213</v>
          </cell>
          <cell r="X9">
            <v>372878.7635626648</v>
          </cell>
          <cell r="Y9">
            <v>355811.11656171916</v>
          </cell>
          <cell r="Z9">
            <v>370910.71326134121</v>
          </cell>
          <cell r="AA9">
            <v>372947.91956952697</v>
          </cell>
          <cell r="AB9">
            <v>416477.77650323062</v>
          </cell>
          <cell r="AC9">
            <v>388629.51898000384</v>
          </cell>
          <cell r="AD9">
            <v>391055.28556064237</v>
          </cell>
          <cell r="AE9" t="str">
            <v>B2Z : OQ  bâtiment gros oeuvre</v>
          </cell>
        </row>
        <row r="10">
          <cell r="A10" t="str">
            <v>B3Z</v>
          </cell>
          <cell r="B10">
            <v>154999.99999999817</v>
          </cell>
          <cell r="C10">
            <v>136000</v>
          </cell>
          <cell r="D10">
            <v>129000.00000000083</v>
          </cell>
          <cell r="E10">
            <v>131999.99999999837</v>
          </cell>
          <cell r="F10">
            <v>141000.00000000148</v>
          </cell>
          <cell r="G10">
            <v>158999.99999999863</v>
          </cell>
          <cell r="H10">
            <v>147000.00000000128</v>
          </cell>
          <cell r="I10">
            <v>150000</v>
          </cell>
          <cell r="J10">
            <v>141000.00000000102</v>
          </cell>
          <cell r="K10">
            <v>136999.99999999916</v>
          </cell>
          <cell r="L10">
            <v>137000.00000000049</v>
          </cell>
          <cell r="M10">
            <v>122000</v>
          </cell>
          <cell r="N10">
            <v>123000</v>
          </cell>
          <cell r="O10">
            <v>146000</v>
          </cell>
          <cell r="P10">
            <v>149000.00000000131</v>
          </cell>
          <cell r="Q10">
            <v>140000</v>
          </cell>
          <cell r="R10">
            <v>147000.00000000052</v>
          </cell>
          <cell r="S10">
            <v>156999.99999999904</v>
          </cell>
          <cell r="T10">
            <v>155999.99999999884</v>
          </cell>
          <cell r="U10">
            <v>147000.00000000052</v>
          </cell>
          <cell r="V10">
            <v>147999.99999999866</v>
          </cell>
          <cell r="W10">
            <v>132630.19702477398</v>
          </cell>
          <cell r="X10">
            <v>150454.49464248589</v>
          </cell>
          <cell r="Y10">
            <v>169438.01707489407</v>
          </cell>
          <cell r="Z10">
            <v>167016.90118868707</v>
          </cell>
          <cell r="AA10">
            <v>144116.88018129053</v>
          </cell>
          <cell r="AB10">
            <v>146437.90217482758</v>
          </cell>
          <cell r="AC10">
            <v>127628.03961780122</v>
          </cell>
          <cell r="AD10">
            <v>136516.83779301157</v>
          </cell>
          <cell r="AE10" t="str">
            <v>B3Z : ONQ bâtiment second oeuvre</v>
          </cell>
        </row>
        <row r="11">
          <cell r="A11" t="str">
            <v>B4Z</v>
          </cell>
          <cell r="B11">
            <v>496999.99999999709</v>
          </cell>
          <cell r="C11">
            <v>486000</v>
          </cell>
          <cell r="D11">
            <v>478000.00000000087</v>
          </cell>
          <cell r="E11">
            <v>482000.00000000186</v>
          </cell>
          <cell r="F11">
            <v>507000.0000000064</v>
          </cell>
          <cell r="G11">
            <v>509000.00000000204</v>
          </cell>
          <cell r="H11">
            <v>504000.00000000081</v>
          </cell>
          <cell r="I11">
            <v>509999.99999999802</v>
          </cell>
          <cell r="J11">
            <v>536000.00000000058</v>
          </cell>
          <cell r="K11">
            <v>541999.99999999045</v>
          </cell>
          <cell r="L11">
            <v>528000.00000000314</v>
          </cell>
          <cell r="M11">
            <v>513000.00000000221</v>
          </cell>
          <cell r="N11">
            <v>517000.00000000396</v>
          </cell>
          <cell r="O11">
            <v>535000.00000000361</v>
          </cell>
          <cell r="P11">
            <v>542000.00000000221</v>
          </cell>
          <cell r="Q11">
            <v>529000.00000000396</v>
          </cell>
          <cell r="R11">
            <v>518000.00000000407</v>
          </cell>
          <cell r="S11">
            <v>516999.99999999849</v>
          </cell>
          <cell r="T11">
            <v>517999.99999999884</v>
          </cell>
          <cell r="U11">
            <v>516999.99999999575</v>
          </cell>
          <cell r="V11">
            <v>526000.00000000116</v>
          </cell>
          <cell r="W11">
            <v>529082.94252125383</v>
          </cell>
          <cell r="X11">
            <v>518706.54729576822</v>
          </cell>
          <cell r="Y11">
            <v>527282.16458254436</v>
          </cell>
          <cell r="Z11">
            <v>588587.49626161659</v>
          </cell>
          <cell r="AA11">
            <v>569978.03499413829</v>
          </cell>
          <cell r="AB11">
            <v>561610.41931935982</v>
          </cell>
          <cell r="AC11">
            <v>532475.77022320847</v>
          </cell>
          <cell r="AD11">
            <v>504113.61059865315</v>
          </cell>
          <cell r="AE11" t="str">
            <v>B4Z : OQ  bâtiment second oeuvre</v>
          </cell>
        </row>
        <row r="12">
          <cell r="A12" t="str">
            <v>B5Z</v>
          </cell>
          <cell r="B12">
            <v>82000.000000000262</v>
          </cell>
          <cell r="C12">
            <v>71999.999999999884</v>
          </cell>
          <cell r="D12">
            <v>65000.000000000269</v>
          </cell>
          <cell r="E12">
            <v>65999.999999999825</v>
          </cell>
          <cell r="F12">
            <v>72000.000000000073</v>
          </cell>
          <cell r="G12">
            <v>71999.999999999694</v>
          </cell>
          <cell r="H12">
            <v>78000.000000000917</v>
          </cell>
          <cell r="I12">
            <v>70000.000000000131</v>
          </cell>
          <cell r="J12">
            <v>72000.000000000364</v>
          </cell>
          <cell r="K12">
            <v>75999.999999998996</v>
          </cell>
          <cell r="L12">
            <v>68999.999999999869</v>
          </cell>
          <cell r="M12">
            <v>67000.000000000262</v>
          </cell>
          <cell r="N12">
            <v>62000.000000000429</v>
          </cell>
          <cell r="O12">
            <v>69000.000000000233</v>
          </cell>
          <cell r="P12">
            <v>70000.000000000349</v>
          </cell>
          <cell r="Q12">
            <v>75000.00000000048</v>
          </cell>
          <cell r="R12">
            <v>72000.000000000669</v>
          </cell>
          <cell r="S12">
            <v>68999.999999999331</v>
          </cell>
          <cell r="T12">
            <v>73000</v>
          </cell>
          <cell r="U12">
            <v>80999.999999999316</v>
          </cell>
          <cell r="V12">
            <v>74000</v>
          </cell>
          <cell r="W12">
            <v>72830.673740033832</v>
          </cell>
          <cell r="X12">
            <v>77224.205612456673</v>
          </cell>
          <cell r="Y12">
            <v>66328.587929110319</v>
          </cell>
          <cell r="Z12">
            <v>68563.496781374779</v>
          </cell>
          <cell r="AA12">
            <v>81123.568924269115</v>
          </cell>
          <cell r="AB12">
            <v>81613.209383923779</v>
          </cell>
          <cell r="AC12">
            <v>82289.189310486021</v>
          </cell>
          <cell r="AD12">
            <v>69676.708771023768</v>
          </cell>
          <cell r="AE12" t="str">
            <v>B5Z : Conducteurs d’engins du BTP</v>
          </cell>
        </row>
        <row r="13">
          <cell r="A13" t="str">
            <v>B6Z</v>
          </cell>
          <cell r="B13">
            <v>249999.99999999875</v>
          </cell>
          <cell r="C13">
            <v>226000.0000000014</v>
          </cell>
          <cell r="D13">
            <v>223000.00000000163</v>
          </cell>
          <cell r="E13">
            <v>230000.00000000067</v>
          </cell>
          <cell r="F13">
            <v>224999.99999999919</v>
          </cell>
          <cell r="G13">
            <v>234000.00000000079</v>
          </cell>
          <cell r="H13">
            <v>229000.0000000009</v>
          </cell>
          <cell r="I13">
            <v>243000</v>
          </cell>
          <cell r="J13">
            <v>240000.00000000096</v>
          </cell>
          <cell r="K13">
            <v>259999.99999999683</v>
          </cell>
          <cell r="L13">
            <v>244999.99999999724</v>
          </cell>
          <cell r="M13">
            <v>251000.00000000163</v>
          </cell>
          <cell r="N13">
            <v>251000.00000000367</v>
          </cell>
          <cell r="O13">
            <v>258999.99999999796</v>
          </cell>
          <cell r="P13">
            <v>250000.00000000364</v>
          </cell>
          <cell r="Q13">
            <v>235999.99999999939</v>
          </cell>
          <cell r="R13">
            <v>222000.00000000309</v>
          </cell>
          <cell r="S13">
            <v>214000.00000000073</v>
          </cell>
          <cell r="T13">
            <v>237999.99999999817</v>
          </cell>
          <cell r="U13">
            <v>245999.9999999959</v>
          </cell>
          <cell r="V13">
            <v>249000.00000000146</v>
          </cell>
          <cell r="W13">
            <v>246939.07060991175</v>
          </cell>
          <cell r="X13">
            <v>246271.34329282527</v>
          </cell>
          <cell r="Y13">
            <v>258870.81565903613</v>
          </cell>
          <cell r="Z13">
            <v>241600.2986886212</v>
          </cell>
          <cell r="AA13">
            <v>249150.47927306165</v>
          </cell>
          <cell r="AB13">
            <v>293342.32015327748</v>
          </cell>
          <cell r="AC13">
            <v>271796.49190670374</v>
          </cell>
          <cell r="AD13">
            <v>291831.7768717648</v>
          </cell>
          <cell r="AE13" t="str">
            <v>B6Z : Techniciens et AM du BTP</v>
          </cell>
        </row>
        <row r="14">
          <cell r="A14" t="str">
            <v>B7Z</v>
          </cell>
          <cell r="B14">
            <v>72000</v>
          </cell>
          <cell r="C14">
            <v>76000.000000000495</v>
          </cell>
          <cell r="D14">
            <v>79000</v>
          </cell>
          <cell r="E14">
            <v>75999.999999999578</v>
          </cell>
          <cell r="F14">
            <v>75000.00000000064</v>
          </cell>
          <cell r="G14">
            <v>80000.000000000393</v>
          </cell>
          <cell r="H14">
            <v>84000.000000001251</v>
          </cell>
          <cell r="I14">
            <v>86999.999999999272</v>
          </cell>
          <cell r="J14">
            <v>92999.999999999651</v>
          </cell>
          <cell r="K14">
            <v>88999.999999998821</v>
          </cell>
          <cell r="L14">
            <v>92000.000000000058</v>
          </cell>
          <cell r="M14">
            <v>92000.00000000099</v>
          </cell>
          <cell r="N14">
            <v>98000.000000001033</v>
          </cell>
          <cell r="O14">
            <v>93999.999999999389</v>
          </cell>
          <cell r="P14">
            <v>93000.000000000262</v>
          </cell>
          <cell r="Q14">
            <v>86999.999999999229</v>
          </cell>
          <cell r="R14">
            <v>81999.999999999782</v>
          </cell>
          <cell r="S14">
            <v>81999.99999999984</v>
          </cell>
          <cell r="T14">
            <v>96000.000000000407</v>
          </cell>
          <cell r="U14">
            <v>107999.99999999916</v>
          </cell>
          <cell r="V14">
            <v>102000.00000000119</v>
          </cell>
          <cell r="W14">
            <v>104814.86835535269</v>
          </cell>
          <cell r="X14">
            <v>103166.42720874993</v>
          </cell>
          <cell r="Y14">
            <v>96430.242344678933</v>
          </cell>
          <cell r="Z14">
            <v>93922.546842720811</v>
          </cell>
          <cell r="AA14">
            <v>116462.23987035005</v>
          </cell>
          <cell r="AB14">
            <v>112896.98507238616</v>
          </cell>
          <cell r="AC14">
            <v>140104.2106430186</v>
          </cell>
          <cell r="AD14">
            <v>158126.01533361082</v>
          </cell>
          <cell r="AE14" t="str">
            <v>B7Z : Cadres du BTP</v>
          </cell>
        </row>
        <row r="15">
          <cell r="A15" t="str">
            <v>C0Z</v>
          </cell>
          <cell r="B15">
            <v>90999.9999999992</v>
          </cell>
          <cell r="C15">
            <v>82000.000000000655</v>
          </cell>
          <cell r="D15">
            <v>71000.000000000684</v>
          </cell>
          <cell r="E15">
            <v>76999.999999999098</v>
          </cell>
          <cell r="F15">
            <v>76000.00000000096</v>
          </cell>
          <cell r="G15">
            <v>81000.000000000335</v>
          </cell>
          <cell r="H15">
            <v>65999.99999999984</v>
          </cell>
          <cell r="I15">
            <v>71999.999999999563</v>
          </cell>
          <cell r="J15">
            <v>69000</v>
          </cell>
          <cell r="K15">
            <v>45999.999999999796</v>
          </cell>
          <cell r="L15">
            <v>52999.999999999673</v>
          </cell>
          <cell r="M15">
            <v>48000.000000000517</v>
          </cell>
          <cell r="N15">
            <v>30000</v>
          </cell>
          <cell r="O15">
            <v>43000.00000000008</v>
          </cell>
          <cell r="P15">
            <v>39000.000000000415</v>
          </cell>
          <cell r="Q15">
            <v>37999.99999999992</v>
          </cell>
          <cell r="R15">
            <v>44999.999999999702</v>
          </cell>
          <cell r="S15">
            <v>49999.999999999658</v>
          </cell>
          <cell r="T15">
            <v>44000</v>
          </cell>
          <cell r="U15">
            <v>46000.000000000291</v>
          </cell>
          <cell r="V15">
            <v>42999.999999999447</v>
          </cell>
          <cell r="W15">
            <v>39561.110967850022</v>
          </cell>
          <cell r="X15">
            <v>39577.860121078666</v>
          </cell>
          <cell r="Y15">
            <v>50809.258240417199</v>
          </cell>
          <cell r="Z15">
            <v>45357.708366205639</v>
          </cell>
          <cell r="AA15">
            <v>48415.879333150195</v>
          </cell>
          <cell r="AB15">
            <v>44895.455543971359</v>
          </cell>
          <cell r="AC15">
            <v>35198.274056728042</v>
          </cell>
          <cell r="AD15">
            <v>36464.969028201813</v>
          </cell>
          <cell r="AE15" t="str">
            <v>C0Z : ONQ électricité électronique</v>
          </cell>
        </row>
        <row r="16">
          <cell r="A16" t="str">
            <v>C1Z</v>
          </cell>
          <cell r="B16">
            <v>92000.000000000684</v>
          </cell>
          <cell r="C16">
            <v>79999.999999999636</v>
          </cell>
          <cell r="D16">
            <v>83000.00000000016</v>
          </cell>
          <cell r="E16">
            <v>68999.999999999491</v>
          </cell>
          <cell r="F16">
            <v>79000.000000000233</v>
          </cell>
          <cell r="G16">
            <v>74000.000000000291</v>
          </cell>
          <cell r="H16">
            <v>84000.000000001135</v>
          </cell>
          <cell r="I16">
            <v>82999.999999999898</v>
          </cell>
          <cell r="J16">
            <v>87999.999999999913</v>
          </cell>
          <cell r="K16">
            <v>83999.999999999127</v>
          </cell>
          <cell r="L16">
            <v>74000.000000000378</v>
          </cell>
          <cell r="M16">
            <v>70000</v>
          </cell>
          <cell r="N16">
            <v>81000.000000000291</v>
          </cell>
          <cell r="O16">
            <v>80000.00000000032</v>
          </cell>
          <cell r="P16">
            <v>83000</v>
          </cell>
          <cell r="Q16">
            <v>81000.000000000422</v>
          </cell>
          <cell r="R16">
            <v>84999.999999999869</v>
          </cell>
          <cell r="S16">
            <v>87000</v>
          </cell>
          <cell r="T16">
            <v>82000.000000000495</v>
          </cell>
          <cell r="U16">
            <v>82999.999999999534</v>
          </cell>
          <cell r="V16">
            <v>73999.999999999287</v>
          </cell>
          <cell r="W16">
            <v>72892.40814121798</v>
          </cell>
          <cell r="X16">
            <v>63311.985991195354</v>
          </cell>
          <cell r="Y16">
            <v>63339.689918069176</v>
          </cell>
          <cell r="Z16">
            <v>72355.131401410297</v>
          </cell>
          <cell r="AA16">
            <v>77061.696681962683</v>
          </cell>
          <cell r="AB16">
            <v>81400.354657100164</v>
          </cell>
          <cell r="AC16">
            <v>65302.227905256012</v>
          </cell>
          <cell r="AD16">
            <v>61469.071154609832</v>
          </cell>
          <cell r="AE16" t="str">
            <v>C1Z : OQ  électricité électronique</v>
          </cell>
        </row>
        <row r="17">
          <cell r="A17" t="str">
            <v>C2Z</v>
          </cell>
          <cell r="B17">
            <v>152000</v>
          </cell>
          <cell r="C17">
            <v>157000</v>
          </cell>
          <cell r="D17">
            <v>168000</v>
          </cell>
          <cell r="E17">
            <v>164000.00000000064</v>
          </cell>
          <cell r="F17">
            <v>176000</v>
          </cell>
          <cell r="G17">
            <v>161999.99999999878</v>
          </cell>
          <cell r="H17">
            <v>159000</v>
          </cell>
          <cell r="I17">
            <v>173999.99999999892</v>
          </cell>
          <cell r="J17">
            <v>172000</v>
          </cell>
          <cell r="K17">
            <v>171999.99999999735</v>
          </cell>
          <cell r="L17">
            <v>168999.99999999793</v>
          </cell>
          <cell r="M17">
            <v>174000.00000000276</v>
          </cell>
          <cell r="N17">
            <v>154000.00000000114</v>
          </cell>
          <cell r="O17">
            <v>158999.99999999948</v>
          </cell>
          <cell r="P17">
            <v>162000.00000000311</v>
          </cell>
          <cell r="Q17">
            <v>163000</v>
          </cell>
          <cell r="R17">
            <v>165000.00000000271</v>
          </cell>
          <cell r="S17">
            <v>151000.00000000058</v>
          </cell>
          <cell r="T17">
            <v>151999.99999999942</v>
          </cell>
          <cell r="U17">
            <v>155999.99999999846</v>
          </cell>
          <cell r="V17">
            <v>146000.00000000081</v>
          </cell>
          <cell r="W17">
            <v>143840.27259080732</v>
          </cell>
          <cell r="X17">
            <v>144089.54654026325</v>
          </cell>
          <cell r="Y17">
            <v>125022.32524541876</v>
          </cell>
          <cell r="Z17">
            <v>118344.17964125663</v>
          </cell>
          <cell r="AA17">
            <v>122447.0813653373</v>
          </cell>
          <cell r="AB17">
            <v>146538.64357024324</v>
          </cell>
          <cell r="AC17">
            <v>144443.04763882892</v>
          </cell>
          <cell r="AD17">
            <v>137017.92903382648</v>
          </cell>
          <cell r="AE17" t="str">
            <v>C2Z : Tech. et AM  électricité électronique</v>
          </cell>
        </row>
        <row r="18">
          <cell r="A18" t="str">
            <v>D0Z</v>
          </cell>
          <cell r="B18">
            <v>133999.99999999884</v>
          </cell>
          <cell r="C18">
            <v>112000.00000000097</v>
          </cell>
          <cell r="D18">
            <v>89000.000000001004</v>
          </cell>
          <cell r="E18">
            <v>77999.999999999331</v>
          </cell>
          <cell r="F18">
            <v>70000.000000000349</v>
          </cell>
          <cell r="G18">
            <v>59000.000000000342</v>
          </cell>
          <cell r="H18">
            <v>59000.00000000016</v>
          </cell>
          <cell r="I18">
            <v>66999.999999999505</v>
          </cell>
          <cell r="J18">
            <v>64000</v>
          </cell>
          <cell r="K18">
            <v>51999.999999999556</v>
          </cell>
          <cell r="L18">
            <v>50999.999999999847</v>
          </cell>
          <cell r="M18">
            <v>47000.000000000204</v>
          </cell>
          <cell r="N18">
            <v>47000</v>
          </cell>
          <cell r="O18">
            <v>42000.000000000095</v>
          </cell>
          <cell r="P18">
            <v>48000.000000000487</v>
          </cell>
          <cell r="Q18">
            <v>48000.000000000284</v>
          </cell>
          <cell r="R18">
            <v>51000.000000000437</v>
          </cell>
          <cell r="S18">
            <v>50000</v>
          </cell>
          <cell r="T18">
            <v>57000.000000000226</v>
          </cell>
          <cell r="U18">
            <v>70999.999999999447</v>
          </cell>
          <cell r="V18">
            <v>57999.999999998799</v>
          </cell>
          <cell r="W18">
            <v>52964.867103669385</v>
          </cell>
          <cell r="X18">
            <v>56799.540853032078</v>
          </cell>
          <cell r="Y18">
            <v>53399.643538327182</v>
          </cell>
          <cell r="Z18">
            <v>55863.346695492859</v>
          </cell>
          <cell r="AA18">
            <v>64412.759407412304</v>
          </cell>
          <cell r="AB18">
            <v>51473.785721506043</v>
          </cell>
          <cell r="AC18">
            <v>40321.01484058088</v>
          </cell>
          <cell r="AD18">
            <v>40179.963239221244</v>
          </cell>
          <cell r="AE18" t="str">
            <v>D0Z : ONQ enlèvement ou formage de métal</v>
          </cell>
        </row>
        <row r="19">
          <cell r="A19" t="str">
            <v>D1Z</v>
          </cell>
          <cell r="B19">
            <v>168000</v>
          </cell>
          <cell r="C19">
            <v>156000</v>
          </cell>
          <cell r="D19">
            <v>154000</v>
          </cell>
          <cell r="E19">
            <v>143000.00000000084</v>
          </cell>
          <cell r="F19">
            <v>135000.00000000093</v>
          </cell>
          <cell r="G19">
            <v>130000</v>
          </cell>
          <cell r="H19">
            <v>118000.00000000083</v>
          </cell>
          <cell r="I19">
            <v>111999.99999999946</v>
          </cell>
          <cell r="J19">
            <v>117000</v>
          </cell>
          <cell r="K19">
            <v>125999.99999999859</v>
          </cell>
          <cell r="L19">
            <v>121000</v>
          </cell>
          <cell r="M19">
            <v>119000</v>
          </cell>
          <cell r="N19">
            <v>125000.0000000009</v>
          </cell>
          <cell r="O19">
            <v>130000</v>
          </cell>
          <cell r="P19">
            <v>134000.00000000114</v>
          </cell>
          <cell r="Q19">
            <v>124000.00000000068</v>
          </cell>
          <cell r="R19">
            <v>134000.0000000007</v>
          </cell>
          <cell r="S19">
            <v>137999.99999999942</v>
          </cell>
          <cell r="T19">
            <v>145000.00000000052</v>
          </cell>
          <cell r="U19">
            <v>147000</v>
          </cell>
          <cell r="V19">
            <v>140000</v>
          </cell>
          <cell r="W19">
            <v>139511.17876649846</v>
          </cell>
          <cell r="X19">
            <v>148112.21251628172</v>
          </cell>
          <cell r="Y19">
            <v>133875.85513687224</v>
          </cell>
          <cell r="Z19">
            <v>139150.61525813825</v>
          </cell>
          <cell r="AA19">
            <v>146608.60134323174</v>
          </cell>
          <cell r="AB19">
            <v>134665.50898378008</v>
          </cell>
          <cell r="AC19">
            <v>116485.66097309822</v>
          </cell>
          <cell r="AD19">
            <v>104645.03111573354</v>
          </cell>
          <cell r="AE19" t="str">
            <v>D1Z : OQ  enlèvement de métal</v>
          </cell>
        </row>
        <row r="20">
          <cell r="A20" t="str">
            <v>D2Z</v>
          </cell>
          <cell r="B20">
            <v>188000</v>
          </cell>
          <cell r="C20">
            <v>177000.00000000052</v>
          </cell>
          <cell r="D20">
            <v>171000.0000000016</v>
          </cell>
          <cell r="E20">
            <v>182000</v>
          </cell>
          <cell r="F20">
            <v>180000.00000000207</v>
          </cell>
          <cell r="G20">
            <v>191000</v>
          </cell>
          <cell r="H20">
            <v>189000.00000000084</v>
          </cell>
          <cell r="I20">
            <v>182999.99999999886</v>
          </cell>
          <cell r="J20">
            <v>189000</v>
          </cell>
          <cell r="K20">
            <v>190999.99999999799</v>
          </cell>
          <cell r="L20">
            <v>176999.99999999927</v>
          </cell>
          <cell r="M20">
            <v>171999.99999999919</v>
          </cell>
          <cell r="N20">
            <v>164000</v>
          </cell>
          <cell r="O20">
            <v>150000.00000000081</v>
          </cell>
          <cell r="P20">
            <v>156000.00000000105</v>
          </cell>
          <cell r="Q20">
            <v>167000</v>
          </cell>
          <cell r="R20">
            <v>165000.00000000049</v>
          </cell>
          <cell r="S20">
            <v>165999.99999999889</v>
          </cell>
          <cell r="T20">
            <v>179000.00000000119</v>
          </cell>
          <cell r="U20">
            <v>183000</v>
          </cell>
          <cell r="V20">
            <v>176000</v>
          </cell>
          <cell r="W20">
            <v>175571.01445641025</v>
          </cell>
          <cell r="X20">
            <v>160811.19574968619</v>
          </cell>
          <cell r="Y20">
            <v>149476.77297149316</v>
          </cell>
          <cell r="Z20">
            <v>152541.73800962442</v>
          </cell>
          <cell r="AA20">
            <v>166502.26202732953</v>
          </cell>
          <cell r="AB20">
            <v>181355.30707507339</v>
          </cell>
          <cell r="AC20">
            <v>161793.32558991993</v>
          </cell>
          <cell r="AD20">
            <v>143826.89784734574</v>
          </cell>
          <cell r="AE20" t="str">
            <v>D2Z : OQ  formage de métal</v>
          </cell>
        </row>
        <row r="21">
          <cell r="A21" t="str">
            <v>D3Z</v>
          </cell>
          <cell r="B21">
            <v>339999.99999999767</v>
          </cell>
          <cell r="C21">
            <v>355999.99999999942</v>
          </cell>
          <cell r="D21">
            <v>346000.00000000437</v>
          </cell>
          <cell r="E21">
            <v>312999.99999999546</v>
          </cell>
          <cell r="F21">
            <v>307000.00000000582</v>
          </cell>
          <cell r="G21">
            <v>319000</v>
          </cell>
          <cell r="H21">
            <v>322000</v>
          </cell>
          <cell r="I21">
            <v>340999.99999999569</v>
          </cell>
          <cell r="J21">
            <v>325999.99999999901</v>
          </cell>
          <cell r="K21">
            <v>261999.99999999694</v>
          </cell>
          <cell r="L21">
            <v>263000.00000000081</v>
          </cell>
          <cell r="M21">
            <v>238000</v>
          </cell>
          <cell r="N21">
            <v>219000.00000000227</v>
          </cell>
          <cell r="O21">
            <v>242000</v>
          </cell>
          <cell r="P21">
            <v>217000.00000000111</v>
          </cell>
          <cell r="Q21">
            <v>223000.00000000052</v>
          </cell>
          <cell r="R21">
            <v>222000.00000000151</v>
          </cell>
          <cell r="S21">
            <v>240000</v>
          </cell>
          <cell r="T21">
            <v>258000.00000000114</v>
          </cell>
          <cell r="U21">
            <v>267000.00000000163</v>
          </cell>
          <cell r="V21">
            <v>250999.99999999828</v>
          </cell>
          <cell r="W21">
            <v>227924.13206914882</v>
          </cell>
          <cell r="X21">
            <v>228338.66302355082</v>
          </cell>
          <cell r="Y21">
            <v>214850.52713371688</v>
          </cell>
          <cell r="Z21">
            <v>196006.00104963267</v>
          </cell>
          <cell r="AA21">
            <v>201732.94875046003</v>
          </cell>
          <cell r="AB21">
            <v>183238.07779918786</v>
          </cell>
          <cell r="AC21">
            <v>158019.23988303321</v>
          </cell>
          <cell r="AD21">
            <v>159657.45536919357</v>
          </cell>
          <cell r="AE21" t="str">
            <v>D3Z : ONQ mécanique</v>
          </cell>
        </row>
        <row r="22">
          <cell r="A22" t="str">
            <v>D4Z</v>
          </cell>
          <cell r="B22">
            <v>174000.00000000122</v>
          </cell>
          <cell r="C22">
            <v>173999.99999999945</v>
          </cell>
          <cell r="D22">
            <v>149999.99999999945</v>
          </cell>
          <cell r="E22">
            <v>151000</v>
          </cell>
          <cell r="F22">
            <v>135000</v>
          </cell>
          <cell r="G22">
            <v>144000</v>
          </cell>
          <cell r="H22">
            <v>142000.00000000157</v>
          </cell>
          <cell r="I22">
            <v>149000</v>
          </cell>
          <cell r="J22">
            <v>156000</v>
          </cell>
          <cell r="K22">
            <v>153999.99999999799</v>
          </cell>
          <cell r="L22">
            <v>155999.99999999927</v>
          </cell>
          <cell r="M22">
            <v>153000</v>
          </cell>
          <cell r="N22">
            <v>145000.00000000108</v>
          </cell>
          <cell r="O22">
            <v>161000.00000000049</v>
          </cell>
          <cell r="P22">
            <v>167000.00000000067</v>
          </cell>
          <cell r="Q22">
            <v>166999.99999999939</v>
          </cell>
          <cell r="R22">
            <v>158000.00000000105</v>
          </cell>
          <cell r="S22">
            <v>169999.99999999892</v>
          </cell>
          <cell r="T22">
            <v>167000.00000000119</v>
          </cell>
          <cell r="U22">
            <v>161999.99999999924</v>
          </cell>
          <cell r="V22">
            <v>173999.99999999843</v>
          </cell>
          <cell r="W22">
            <v>171075.56429286991</v>
          </cell>
          <cell r="X22">
            <v>167645.96186856995</v>
          </cell>
          <cell r="Y22">
            <v>185678.91841835034</v>
          </cell>
          <cell r="Z22">
            <v>169859.14048798775</v>
          </cell>
          <cell r="AA22">
            <v>156781.06689089167</v>
          </cell>
          <cell r="AB22">
            <v>167120.65361636446</v>
          </cell>
          <cell r="AC22">
            <v>155994.93752685777</v>
          </cell>
          <cell r="AD22">
            <v>148063.97684335764</v>
          </cell>
          <cell r="AE22" t="str">
            <v>D4Z : OQ  mécanique</v>
          </cell>
        </row>
        <row r="23">
          <cell r="A23" t="str">
            <v>D6Z</v>
          </cell>
          <cell r="B23">
            <v>317000</v>
          </cell>
          <cell r="C23">
            <v>304000.00000000244</v>
          </cell>
          <cell r="D23">
            <v>297000</v>
          </cell>
          <cell r="E23">
            <v>284000.00000000233</v>
          </cell>
          <cell r="F23">
            <v>262000</v>
          </cell>
          <cell r="G23">
            <v>254000</v>
          </cell>
          <cell r="H23">
            <v>253000.00000000084</v>
          </cell>
          <cell r="I23">
            <v>242000</v>
          </cell>
          <cell r="J23">
            <v>240000</v>
          </cell>
          <cell r="K23">
            <v>239999.99999999814</v>
          </cell>
          <cell r="L23">
            <v>227999.99999999916</v>
          </cell>
          <cell r="M23">
            <v>233000.00000000314</v>
          </cell>
          <cell r="N23">
            <v>227000.00000000218</v>
          </cell>
          <cell r="O23">
            <v>228999.99999999849</v>
          </cell>
          <cell r="P23">
            <v>227000.0000000016</v>
          </cell>
          <cell r="Q23">
            <v>231999.99999999936</v>
          </cell>
          <cell r="R23">
            <v>238000.00000000163</v>
          </cell>
          <cell r="S23">
            <v>240000.00000000114</v>
          </cell>
          <cell r="T23">
            <v>222000.00000000198</v>
          </cell>
          <cell r="U23">
            <v>236999.9999999968</v>
          </cell>
          <cell r="V23">
            <v>233000</v>
          </cell>
          <cell r="W23">
            <v>230853.07708067723</v>
          </cell>
          <cell r="X23">
            <v>238668.63083383808</v>
          </cell>
          <cell r="Y23">
            <v>241730.56899421959</v>
          </cell>
          <cell r="Z23">
            <v>253834.92964835686</v>
          </cell>
          <cell r="AA23">
            <v>269820.23239134671</v>
          </cell>
          <cell r="AB23">
            <v>260909.3003253557</v>
          </cell>
          <cell r="AC23">
            <v>228986.18236605069</v>
          </cell>
          <cell r="AD23">
            <v>211090.11705963354</v>
          </cell>
          <cell r="AE23" t="str">
            <v>D6Z : Tech. et AM  industries mécaniques</v>
          </cell>
        </row>
        <row r="24">
          <cell r="A24" t="str">
            <v>E0Z</v>
          </cell>
          <cell r="B24">
            <v>421000.00000000064</v>
          </cell>
          <cell r="C24">
            <v>400000.00000000122</v>
          </cell>
          <cell r="D24">
            <v>383000.00000000256</v>
          </cell>
          <cell r="E24">
            <v>383999.99999999802</v>
          </cell>
          <cell r="F24">
            <v>334000.00000000314</v>
          </cell>
          <cell r="G24">
            <v>314000.00000000274</v>
          </cell>
          <cell r="H24">
            <v>287000</v>
          </cell>
          <cell r="I24">
            <v>299999.99999999884</v>
          </cell>
          <cell r="J24">
            <v>290000</v>
          </cell>
          <cell r="K24">
            <v>270999.99999999732</v>
          </cell>
          <cell r="L24">
            <v>248000.00000000064</v>
          </cell>
          <cell r="M24">
            <v>226000.0000000014</v>
          </cell>
          <cell r="N24">
            <v>229000</v>
          </cell>
          <cell r="O24">
            <v>242000</v>
          </cell>
          <cell r="P24">
            <v>204999.99999999942</v>
          </cell>
          <cell r="Q24">
            <v>196000.00000000125</v>
          </cell>
          <cell r="R24">
            <v>234000</v>
          </cell>
          <cell r="S24">
            <v>210999.99999999726</v>
          </cell>
          <cell r="T24">
            <v>264000</v>
          </cell>
          <cell r="U24">
            <v>292000</v>
          </cell>
          <cell r="V24">
            <v>275000.00000000541</v>
          </cell>
          <cell r="W24">
            <v>250956.73139589207</v>
          </cell>
          <cell r="X24">
            <v>264281.49886808597</v>
          </cell>
          <cell r="Y24">
            <v>256499.59388960706</v>
          </cell>
          <cell r="Z24">
            <v>229567.70312363212</v>
          </cell>
          <cell r="AA24">
            <v>243450.56102283177</v>
          </cell>
          <cell r="AB24">
            <v>255550.96521956797</v>
          </cell>
          <cell r="AC24">
            <v>216394.43890594717</v>
          </cell>
          <cell r="AD24">
            <v>225332.97813390807</v>
          </cell>
          <cell r="AE24" t="str">
            <v>E0Z : ONQ industries de process</v>
          </cell>
        </row>
        <row r="25">
          <cell r="A25" t="str">
            <v>E1Z</v>
          </cell>
          <cell r="B25">
            <v>273000.0000000018</v>
          </cell>
          <cell r="C25">
            <v>256999.99999999805</v>
          </cell>
          <cell r="D25">
            <v>257999.99999999866</v>
          </cell>
          <cell r="E25">
            <v>272000</v>
          </cell>
          <cell r="F25">
            <v>264000</v>
          </cell>
          <cell r="G25">
            <v>258000.00000000125</v>
          </cell>
          <cell r="H25">
            <v>255000.00000000323</v>
          </cell>
          <cell r="I25">
            <v>262000.00000000076</v>
          </cell>
          <cell r="J25">
            <v>276000</v>
          </cell>
          <cell r="K25">
            <v>315999.99999999773</v>
          </cell>
          <cell r="L25">
            <v>293000</v>
          </cell>
          <cell r="M25">
            <v>287000.00000000157</v>
          </cell>
          <cell r="N25">
            <v>304000.00000000285</v>
          </cell>
          <cell r="O25">
            <v>299000</v>
          </cell>
          <cell r="P25">
            <v>293000</v>
          </cell>
          <cell r="Q25">
            <v>314999.9999999982</v>
          </cell>
          <cell r="R25">
            <v>329000.00000000169</v>
          </cell>
          <cell r="S25">
            <v>340999.99999999948</v>
          </cell>
          <cell r="T25">
            <v>368000</v>
          </cell>
          <cell r="U25">
            <v>369999.99999999686</v>
          </cell>
          <cell r="V25">
            <v>352999.99999999645</v>
          </cell>
          <cell r="W25">
            <v>347405.92455607152</v>
          </cell>
          <cell r="X25">
            <v>338779.53110699647</v>
          </cell>
          <cell r="Y25">
            <v>321007.57834460458</v>
          </cell>
          <cell r="Z25">
            <v>313255.23001923715</v>
          </cell>
          <cell r="AA25">
            <v>323043.21188540576</v>
          </cell>
          <cell r="AB25">
            <v>302235.53551598295</v>
          </cell>
          <cell r="AC25">
            <v>310170.87421823468</v>
          </cell>
          <cell r="AD25">
            <v>314288.53839127987</v>
          </cell>
          <cell r="AE25" t="str">
            <v>E1Z : OQ  industries de process</v>
          </cell>
        </row>
        <row r="26">
          <cell r="A26" t="str">
            <v>E2Z</v>
          </cell>
          <cell r="B26">
            <v>208999.99999999884</v>
          </cell>
          <cell r="C26">
            <v>207999.99999999875</v>
          </cell>
          <cell r="D26">
            <v>210000.00000000076</v>
          </cell>
          <cell r="E26">
            <v>238000</v>
          </cell>
          <cell r="F26">
            <v>226000.00000000105</v>
          </cell>
          <cell r="G26">
            <v>212000</v>
          </cell>
          <cell r="H26">
            <v>205999.99999999872</v>
          </cell>
          <cell r="I26">
            <v>221000.00000000105</v>
          </cell>
          <cell r="J26">
            <v>216999.99999999886</v>
          </cell>
          <cell r="K26">
            <v>202999.99999999866</v>
          </cell>
          <cell r="L26">
            <v>199999.99999999933</v>
          </cell>
          <cell r="M26">
            <v>206000.00000000355</v>
          </cell>
          <cell r="N26">
            <v>207000.00000000221</v>
          </cell>
          <cell r="O26">
            <v>225000</v>
          </cell>
          <cell r="P26">
            <v>217000.00000000239</v>
          </cell>
          <cell r="Q26">
            <v>216000.0000000016</v>
          </cell>
          <cell r="R26">
            <v>220000.00000000198</v>
          </cell>
          <cell r="S26">
            <v>217000</v>
          </cell>
          <cell r="T26">
            <v>210999.99999999921</v>
          </cell>
          <cell r="U26">
            <v>213999.99999999785</v>
          </cell>
          <cell r="V26">
            <v>223000.00000000105</v>
          </cell>
          <cell r="W26">
            <v>220080.24889858448</v>
          </cell>
          <cell r="X26">
            <v>218615.18819970719</v>
          </cell>
          <cell r="Y26">
            <v>218307.06952935152</v>
          </cell>
          <cell r="Z26">
            <v>210787.87505199577</v>
          </cell>
          <cell r="AA26">
            <v>196999.16956440671</v>
          </cell>
          <cell r="AB26">
            <v>204390.64149682567</v>
          </cell>
          <cell r="AC26">
            <v>222881.37118149124</v>
          </cell>
          <cell r="AD26">
            <v>224633.5781419483</v>
          </cell>
          <cell r="AE26" t="str">
            <v>E2Z : Tech. et AM  industries de process</v>
          </cell>
        </row>
        <row r="27">
          <cell r="A27" t="str">
            <v>F0Z</v>
          </cell>
          <cell r="B27">
            <v>277999.99999999878</v>
          </cell>
          <cell r="C27">
            <v>282000.00000000221</v>
          </cell>
          <cell r="D27">
            <v>271000.00000000413</v>
          </cell>
          <cell r="E27">
            <v>292999.99999999721</v>
          </cell>
          <cell r="F27">
            <v>272000.00000000326</v>
          </cell>
          <cell r="G27">
            <v>246000.00000000116</v>
          </cell>
          <cell r="H27">
            <v>207000</v>
          </cell>
          <cell r="I27">
            <v>184999.99999999921</v>
          </cell>
          <cell r="J27">
            <v>185000.0000000021</v>
          </cell>
          <cell r="K27">
            <v>148999.99999999869</v>
          </cell>
          <cell r="L27">
            <v>149000</v>
          </cell>
          <cell r="M27">
            <v>136000</v>
          </cell>
          <cell r="N27">
            <v>92999.99999999968</v>
          </cell>
          <cell r="O27">
            <v>79000.000000000116</v>
          </cell>
          <cell r="P27">
            <v>67000.000000000175</v>
          </cell>
          <cell r="Q27">
            <v>71999.999999999709</v>
          </cell>
          <cell r="R27">
            <v>71000.000000000146</v>
          </cell>
          <cell r="S27">
            <v>62999.99999999992</v>
          </cell>
          <cell r="T27">
            <v>57000.000000000073</v>
          </cell>
          <cell r="U27">
            <v>54999.999999999665</v>
          </cell>
          <cell r="V27">
            <v>52999.999999999258</v>
          </cell>
          <cell r="W27">
            <v>49568.91048688499</v>
          </cell>
          <cell r="X27">
            <v>42682.137239620286</v>
          </cell>
          <cell r="Y27">
            <v>38602.062671559637</v>
          </cell>
          <cell r="Z27">
            <v>34030.162983775263</v>
          </cell>
          <cell r="AA27">
            <v>34463.578909271419</v>
          </cell>
          <cell r="AB27">
            <v>31731.80559744954</v>
          </cell>
          <cell r="AC27">
            <v>28751.591575746395</v>
          </cell>
          <cell r="AD27">
            <v>19069.526391367155</v>
          </cell>
          <cell r="AE27" t="str">
            <v>F0Z : ONQ textile et cuir</v>
          </cell>
        </row>
        <row r="28">
          <cell r="A28" t="str">
            <v>F1Z</v>
          </cell>
          <cell r="B28">
            <v>153000.00000000079</v>
          </cell>
          <cell r="C28">
            <v>152000</v>
          </cell>
          <cell r="D28">
            <v>141999.99999999942</v>
          </cell>
          <cell r="E28">
            <v>139999.99999999919</v>
          </cell>
          <cell r="F28">
            <v>137000.00000000079</v>
          </cell>
          <cell r="G28">
            <v>136000.00000000131</v>
          </cell>
          <cell r="H28">
            <v>131000.00000000054</v>
          </cell>
          <cell r="I28">
            <v>133000.00000000064</v>
          </cell>
          <cell r="J28">
            <v>147000.00000000131</v>
          </cell>
          <cell r="K28">
            <v>151999.99999999756</v>
          </cell>
          <cell r="L28">
            <v>154999.99999999936</v>
          </cell>
          <cell r="M28">
            <v>147999.99999999889</v>
          </cell>
          <cell r="N28">
            <v>155000</v>
          </cell>
          <cell r="O28">
            <v>155000.0000000018</v>
          </cell>
          <cell r="P28">
            <v>147000</v>
          </cell>
          <cell r="Q28">
            <v>145999.99999999948</v>
          </cell>
          <cell r="R28">
            <v>142000</v>
          </cell>
          <cell r="S28">
            <v>142999.99999999854</v>
          </cell>
          <cell r="T28">
            <v>139000.00000000049</v>
          </cell>
          <cell r="U28">
            <v>134999.99999999936</v>
          </cell>
          <cell r="V28">
            <v>108999.99999999898</v>
          </cell>
          <cell r="W28">
            <v>104789.7910342847</v>
          </cell>
          <cell r="X28">
            <v>98624.885947724615</v>
          </cell>
          <cell r="Y28">
            <v>91670.395027143939</v>
          </cell>
          <cell r="Z28">
            <v>79083.704097142516</v>
          </cell>
          <cell r="AA28">
            <v>66921.854172513078</v>
          </cell>
          <cell r="AB28">
            <v>79641.461668338467</v>
          </cell>
          <cell r="AC28">
            <v>77446.515403668367</v>
          </cell>
          <cell r="AD28">
            <v>71249.529849529805</v>
          </cell>
          <cell r="AE28" t="str">
            <v>F1Z : OQ  textile et cuir</v>
          </cell>
        </row>
        <row r="29">
          <cell r="A29" t="str">
            <v>F2Z</v>
          </cell>
          <cell r="B29">
            <v>90999.999999998574</v>
          </cell>
          <cell r="C29">
            <v>94000.000000000553</v>
          </cell>
          <cell r="D29">
            <v>69000.000000000917</v>
          </cell>
          <cell r="E29">
            <v>57999.999999999331</v>
          </cell>
          <cell r="F29">
            <v>48000.000000000582</v>
          </cell>
          <cell r="G29">
            <v>48000.000000000364</v>
          </cell>
          <cell r="H29">
            <v>49999.999999999738</v>
          </cell>
          <cell r="I29">
            <v>54999.99999999968</v>
          </cell>
          <cell r="J29">
            <v>52000.000000000284</v>
          </cell>
          <cell r="K29">
            <v>50999.999999999425</v>
          </cell>
          <cell r="L29">
            <v>40000.00000000008</v>
          </cell>
          <cell r="M29">
            <v>35999.999999999876</v>
          </cell>
          <cell r="N29">
            <v>36000.000000000371</v>
          </cell>
          <cell r="O29">
            <v>39999.999999999789</v>
          </cell>
          <cell r="P29">
            <v>33000.000000000371</v>
          </cell>
          <cell r="Q29">
            <v>31000</v>
          </cell>
          <cell r="R29">
            <v>27000.000000000109</v>
          </cell>
          <cell r="S29">
            <v>32000.000000000051</v>
          </cell>
          <cell r="T29">
            <v>26999.999999999945</v>
          </cell>
          <cell r="U29">
            <v>33000.000000000146</v>
          </cell>
          <cell r="V29">
            <v>32999.999999999694</v>
          </cell>
          <cell r="W29">
            <v>30212.046883208845</v>
          </cell>
          <cell r="X29">
            <v>32320.808390406622</v>
          </cell>
          <cell r="Y29">
            <v>38999.989469944223</v>
          </cell>
          <cell r="Z29">
            <v>39264.043894900504</v>
          </cell>
          <cell r="AA29">
            <v>28451.708086234827</v>
          </cell>
          <cell r="AB29">
            <v>28864.448133384194</v>
          </cell>
          <cell r="AC29">
            <v>37787.852900478771</v>
          </cell>
          <cell r="AD29">
            <v>36976.848182586553</v>
          </cell>
          <cell r="AE29" t="str">
            <v>F2Z : ONQ bois et ameublement</v>
          </cell>
        </row>
        <row r="30">
          <cell r="A30" t="str">
            <v>F3Z</v>
          </cell>
          <cell r="B30">
            <v>109000.00000000074</v>
          </cell>
          <cell r="C30">
            <v>89999.999999999694</v>
          </cell>
          <cell r="D30">
            <v>80000.000000000393</v>
          </cell>
          <cell r="E30">
            <v>82000.000000000291</v>
          </cell>
          <cell r="F30">
            <v>77000.000000000175</v>
          </cell>
          <cell r="G30">
            <v>68000.000000000073</v>
          </cell>
          <cell r="H30">
            <v>76000.000000000931</v>
          </cell>
          <cell r="I30">
            <v>89000</v>
          </cell>
          <cell r="J30">
            <v>93000.000000000131</v>
          </cell>
          <cell r="K30">
            <v>95999.99999999904</v>
          </cell>
          <cell r="L30">
            <v>79999.999999999549</v>
          </cell>
          <cell r="M30">
            <v>77000.000000000087</v>
          </cell>
          <cell r="N30">
            <v>81000.00000000032</v>
          </cell>
          <cell r="O30">
            <v>85999.999999999563</v>
          </cell>
          <cell r="P30">
            <v>85999.999999999738</v>
          </cell>
          <cell r="Q30">
            <v>73999.999999999622</v>
          </cell>
          <cell r="R30">
            <v>78000.000000000495</v>
          </cell>
          <cell r="S30">
            <v>74999.999999999913</v>
          </cell>
          <cell r="T30">
            <v>84000.000000000204</v>
          </cell>
          <cell r="U30">
            <v>79999.99999999901</v>
          </cell>
          <cell r="V30">
            <v>82000.000000000437</v>
          </cell>
          <cell r="W30">
            <v>81642.07888111638</v>
          </cell>
          <cell r="X30">
            <v>81337.625103116647</v>
          </cell>
          <cell r="Y30">
            <v>79895.155554160185</v>
          </cell>
          <cell r="Z30">
            <v>75162.462002424116</v>
          </cell>
          <cell r="AA30">
            <v>64148.907016209108</v>
          </cell>
          <cell r="AB30">
            <v>72523.92980094465</v>
          </cell>
          <cell r="AC30">
            <v>108685.8859504553</v>
          </cell>
          <cell r="AD30">
            <v>104843.04378437692</v>
          </cell>
          <cell r="AE30" t="str">
            <v>F3Z : OQ  bois et ameublement</v>
          </cell>
        </row>
        <row r="31">
          <cell r="A31" t="str">
            <v>F4Z</v>
          </cell>
          <cell r="B31">
            <v>138000</v>
          </cell>
          <cell r="C31">
            <v>123000.00000000097</v>
          </cell>
          <cell r="D31">
            <v>110000</v>
          </cell>
          <cell r="E31">
            <v>109000</v>
          </cell>
          <cell r="F31">
            <v>112000.00000000156</v>
          </cell>
          <cell r="G31">
            <v>110000</v>
          </cell>
          <cell r="H31">
            <v>115000</v>
          </cell>
          <cell r="I31">
            <v>119000</v>
          </cell>
          <cell r="J31">
            <v>123000</v>
          </cell>
          <cell r="K31">
            <v>118999.99999999895</v>
          </cell>
          <cell r="L31">
            <v>120999.9999999992</v>
          </cell>
          <cell r="M31">
            <v>114000.00000000067</v>
          </cell>
          <cell r="N31">
            <v>117000</v>
          </cell>
          <cell r="O31">
            <v>107000.00000000052</v>
          </cell>
          <cell r="P31">
            <v>115000</v>
          </cell>
          <cell r="Q31">
            <v>100000.0000000006</v>
          </cell>
          <cell r="R31">
            <v>97000</v>
          </cell>
          <cell r="S31">
            <v>86999.99999999952</v>
          </cell>
          <cell r="T31">
            <v>101000</v>
          </cell>
          <cell r="U31">
            <v>97999.999999999272</v>
          </cell>
          <cell r="V31">
            <v>103000</v>
          </cell>
          <cell r="W31">
            <v>99891.019525184282</v>
          </cell>
          <cell r="X31">
            <v>93981.75918467388</v>
          </cell>
          <cell r="Y31">
            <v>88638.265350029687</v>
          </cell>
          <cell r="Z31">
            <v>86401.989375994919</v>
          </cell>
          <cell r="AA31">
            <v>85174.251673510575</v>
          </cell>
          <cell r="AB31">
            <v>90723.848934537775</v>
          </cell>
          <cell r="AC31">
            <v>70089.599314980806</v>
          </cell>
          <cell r="AD31">
            <v>71400.754578724955</v>
          </cell>
          <cell r="AE31" t="str">
            <v>F4Z : Ouvriers des industries graphiques</v>
          </cell>
        </row>
        <row r="32">
          <cell r="A32" t="str">
            <v>F5Z</v>
          </cell>
          <cell r="B32">
            <v>40000.000000000153</v>
          </cell>
          <cell r="C32">
            <v>44999.999999999782</v>
          </cell>
          <cell r="D32">
            <v>43000</v>
          </cell>
          <cell r="E32">
            <v>37000.000000000073</v>
          </cell>
          <cell r="F32">
            <v>36000.000000000175</v>
          </cell>
          <cell r="G32">
            <v>35000.000000000175</v>
          </cell>
          <cell r="H32">
            <v>32999.999999999949</v>
          </cell>
          <cell r="I32">
            <v>40000.00000000008</v>
          </cell>
          <cell r="J32">
            <v>39000.000000000182</v>
          </cell>
          <cell r="K32">
            <v>34999.999999999425</v>
          </cell>
          <cell r="L32">
            <v>34999.9999999996</v>
          </cell>
          <cell r="M32">
            <v>36000.000000000575</v>
          </cell>
          <cell r="N32">
            <v>33000.000000000276</v>
          </cell>
          <cell r="O32">
            <v>26000</v>
          </cell>
          <cell r="P32">
            <v>32000.000000000189</v>
          </cell>
          <cell r="Q32">
            <v>28999.999999999865</v>
          </cell>
          <cell r="R32">
            <v>31000.000000000382</v>
          </cell>
          <cell r="S32">
            <v>37000.000000000058</v>
          </cell>
          <cell r="T32">
            <v>32000.000000000218</v>
          </cell>
          <cell r="U32">
            <v>35999.999999999527</v>
          </cell>
          <cell r="V32">
            <v>47000.00000000072</v>
          </cell>
          <cell r="W32">
            <v>46032.68719781551</v>
          </cell>
          <cell r="X32">
            <v>42443.541354547568</v>
          </cell>
          <cell r="Y32">
            <v>44710.897213521755</v>
          </cell>
          <cell r="Z32">
            <v>35006.670312298047</v>
          </cell>
          <cell r="AA32">
            <v>45993.772295136849</v>
          </cell>
          <cell r="AB32">
            <v>47335.700658904774</v>
          </cell>
          <cell r="AC32">
            <v>34827.860135358431</v>
          </cell>
          <cell r="AD32">
            <v>29911.912065028391</v>
          </cell>
          <cell r="AE32" t="str">
            <v>F5Z : Tech. et AM  mat.souples, bois, ind.graph</v>
          </cell>
        </row>
        <row r="33">
          <cell r="A33" t="str">
            <v>G0A</v>
          </cell>
          <cell r="B33">
            <v>193000</v>
          </cell>
          <cell r="C33">
            <v>214999.99999999852</v>
          </cell>
          <cell r="D33">
            <v>214000</v>
          </cell>
          <cell r="E33">
            <v>231999.99999999817</v>
          </cell>
          <cell r="F33">
            <v>236000.00000000189</v>
          </cell>
          <cell r="G33">
            <v>215000</v>
          </cell>
          <cell r="H33">
            <v>217000.0000000014</v>
          </cell>
          <cell r="I33">
            <v>226000</v>
          </cell>
          <cell r="J33">
            <v>232999.99999999811</v>
          </cell>
          <cell r="K33">
            <v>291999.99999999639</v>
          </cell>
          <cell r="L33">
            <v>275999.99999999761</v>
          </cell>
          <cell r="M33">
            <v>270000</v>
          </cell>
          <cell r="N33">
            <v>273000.00000000151</v>
          </cell>
          <cell r="O33">
            <v>275000</v>
          </cell>
          <cell r="P33">
            <v>301000.0000000018</v>
          </cell>
          <cell r="Q33">
            <v>294999.99999999936</v>
          </cell>
          <cell r="R33">
            <v>275000.0000000007</v>
          </cell>
          <cell r="S33">
            <v>276000.00000000146</v>
          </cell>
          <cell r="T33">
            <v>274000.00000000239</v>
          </cell>
          <cell r="U33">
            <v>279999.99999999796</v>
          </cell>
          <cell r="V33">
            <v>273000</v>
          </cell>
          <cell r="W33">
            <v>271573.60972698318</v>
          </cell>
          <cell r="X33">
            <v>249620.76660921858</v>
          </cell>
          <cell r="Y33">
            <v>252980.71680619573</v>
          </cell>
          <cell r="Z33">
            <v>268026.32223349909</v>
          </cell>
          <cell r="AA33">
            <v>253455.1017165223</v>
          </cell>
          <cell r="AB33">
            <v>251575.3115807359</v>
          </cell>
          <cell r="AC33">
            <v>234612.40688557926</v>
          </cell>
          <cell r="AD33">
            <v>222080.61546200147</v>
          </cell>
          <cell r="AE33" t="str">
            <v>G0A : OQ maintenance</v>
          </cell>
        </row>
        <row r="34">
          <cell r="A34" t="str">
            <v>G0B</v>
          </cell>
          <cell r="B34">
            <v>214000</v>
          </cell>
          <cell r="C34">
            <v>216000</v>
          </cell>
          <cell r="D34">
            <v>211000.00000000087</v>
          </cell>
          <cell r="E34">
            <v>215999.99999999854</v>
          </cell>
          <cell r="F34">
            <v>226000</v>
          </cell>
          <cell r="G34">
            <v>219000</v>
          </cell>
          <cell r="H34">
            <v>202000.00000000201</v>
          </cell>
          <cell r="I34">
            <v>207000</v>
          </cell>
          <cell r="J34">
            <v>215999.99999999916</v>
          </cell>
          <cell r="K34">
            <v>219999.99999999782</v>
          </cell>
          <cell r="L34">
            <v>208999.99999999814</v>
          </cell>
          <cell r="M34">
            <v>201000.00000000151</v>
          </cell>
          <cell r="N34">
            <v>204000.00000000172</v>
          </cell>
          <cell r="O34">
            <v>182000</v>
          </cell>
          <cell r="P34">
            <v>193000.0000000025</v>
          </cell>
          <cell r="Q34">
            <v>193000</v>
          </cell>
          <cell r="R34">
            <v>195000.00000000055</v>
          </cell>
          <cell r="S34">
            <v>206999.99999999837</v>
          </cell>
          <cell r="T34">
            <v>205000</v>
          </cell>
          <cell r="U34">
            <v>204000</v>
          </cell>
          <cell r="V34">
            <v>200999.99999998865</v>
          </cell>
          <cell r="W34">
            <v>206305.22578755635</v>
          </cell>
          <cell r="X34">
            <v>216737.810158187</v>
          </cell>
          <cell r="Y34">
            <v>225058.79994032739</v>
          </cell>
          <cell r="Z34">
            <v>219344.27937577592</v>
          </cell>
          <cell r="AA34">
            <v>227529.96320292813</v>
          </cell>
          <cell r="AB34">
            <v>210293.3404412785</v>
          </cell>
          <cell r="AC34">
            <v>181567.25316516659</v>
          </cell>
          <cell r="AD34">
            <v>187867.35139418053</v>
          </cell>
          <cell r="AE34" t="str">
            <v>G0B : OQ réparation automobile</v>
          </cell>
        </row>
        <row r="35">
          <cell r="A35" t="str">
            <v>G1Z</v>
          </cell>
          <cell r="B35">
            <v>241000.00000000087</v>
          </cell>
          <cell r="C35">
            <v>242000</v>
          </cell>
          <cell r="D35">
            <v>248000.00000000108</v>
          </cell>
          <cell r="E35">
            <v>252999.99999999939</v>
          </cell>
          <cell r="F35">
            <v>250000</v>
          </cell>
          <cell r="G35">
            <v>256999.99999999878</v>
          </cell>
          <cell r="H35">
            <v>245999.9999999993</v>
          </cell>
          <cell r="I35">
            <v>256000</v>
          </cell>
          <cell r="J35">
            <v>253000.00000000163</v>
          </cell>
          <cell r="K35">
            <v>280999.99999999523</v>
          </cell>
          <cell r="L35">
            <v>300000</v>
          </cell>
          <cell r="M35">
            <v>309000.00000000297</v>
          </cell>
          <cell r="N35">
            <v>346000.00000000553</v>
          </cell>
          <cell r="O35">
            <v>356000</v>
          </cell>
          <cell r="P35">
            <v>355000.00000000518</v>
          </cell>
          <cell r="Q35">
            <v>356999.99999999767</v>
          </cell>
          <cell r="R35">
            <v>361000.00000000588</v>
          </cell>
          <cell r="S35">
            <v>372000</v>
          </cell>
          <cell r="T35">
            <v>378000.00000000361</v>
          </cell>
          <cell r="U35">
            <v>384999.99999999732</v>
          </cell>
          <cell r="V35">
            <v>389999.9999999979</v>
          </cell>
          <cell r="W35">
            <v>385795.45058332902</v>
          </cell>
          <cell r="X35">
            <v>388344.39166048996</v>
          </cell>
          <cell r="Y35">
            <v>378058.6829009814</v>
          </cell>
          <cell r="Z35">
            <v>388618.85521521338</v>
          </cell>
          <cell r="AA35">
            <v>384122.69612728065</v>
          </cell>
          <cell r="AB35">
            <v>399182.16170340858</v>
          </cell>
          <cell r="AC35">
            <v>417829.91098373628</v>
          </cell>
          <cell r="AD35">
            <v>431987.0328007327</v>
          </cell>
          <cell r="AE35" t="str">
            <v>G1Z : Tech. et AM  maintenance</v>
          </cell>
        </row>
        <row r="36">
          <cell r="A36" t="str">
            <v>H0Z</v>
          </cell>
          <cell r="B36">
            <v>99000.000000000669</v>
          </cell>
          <cell r="C36">
            <v>110000.00000000141</v>
          </cell>
          <cell r="D36">
            <v>105000.00000000086</v>
          </cell>
          <cell r="E36">
            <v>104000</v>
          </cell>
          <cell r="F36">
            <v>104000</v>
          </cell>
          <cell r="G36">
            <v>98000.000000000364</v>
          </cell>
          <cell r="H36">
            <v>104000.00000000086</v>
          </cell>
          <cell r="I36">
            <v>100999.99999999869</v>
          </cell>
          <cell r="J36">
            <v>108000</v>
          </cell>
          <cell r="K36">
            <v>126999.99999999888</v>
          </cell>
          <cell r="L36">
            <v>122000.00000000067</v>
          </cell>
          <cell r="M36">
            <v>122000.00000000067</v>
          </cell>
          <cell r="N36">
            <v>139000.00000000151</v>
          </cell>
          <cell r="O36">
            <v>150000.00000000087</v>
          </cell>
          <cell r="P36">
            <v>148000.00000000102</v>
          </cell>
          <cell r="Q36">
            <v>170000</v>
          </cell>
          <cell r="R36">
            <v>142999.99999999945</v>
          </cell>
          <cell r="S36">
            <v>156000.0000000009</v>
          </cell>
          <cell r="T36">
            <v>155000.00000000247</v>
          </cell>
          <cell r="U36">
            <v>185000.00000000102</v>
          </cell>
          <cell r="V36">
            <v>191000</v>
          </cell>
          <cell r="W36">
            <v>195525.73844572945</v>
          </cell>
          <cell r="X36">
            <v>223776.97512721637</v>
          </cell>
          <cell r="Y36">
            <v>221062.20807664088</v>
          </cell>
          <cell r="Z36">
            <v>224906.03087611933</v>
          </cell>
          <cell r="AA36">
            <v>214913.15740922649</v>
          </cell>
          <cell r="AB36">
            <v>233803.68511814665</v>
          </cell>
          <cell r="AC36">
            <v>232875.75341432219</v>
          </cell>
          <cell r="AD36">
            <v>241176.61206054021</v>
          </cell>
          <cell r="AE36" t="str">
            <v>H0Z : Ingénieurs et cadres tech. industrie</v>
          </cell>
        </row>
        <row r="37">
          <cell r="A37" t="str">
            <v>J0Z</v>
          </cell>
          <cell r="B37">
            <v>415999.99999999459</v>
          </cell>
          <cell r="C37">
            <v>446999.99999999919</v>
          </cell>
          <cell r="D37">
            <v>450000.00000000128</v>
          </cell>
          <cell r="E37">
            <v>460999.99999999657</v>
          </cell>
          <cell r="F37">
            <v>451000.0000000046</v>
          </cell>
          <cell r="G37">
            <v>445999.99999999948</v>
          </cell>
          <cell r="H37">
            <v>431000.00000000128</v>
          </cell>
          <cell r="I37">
            <v>452000</v>
          </cell>
          <cell r="J37">
            <v>436000.00000000099</v>
          </cell>
          <cell r="K37">
            <v>431999.99999999715</v>
          </cell>
          <cell r="L37">
            <v>415000</v>
          </cell>
          <cell r="M37">
            <v>378000.00000000105</v>
          </cell>
          <cell r="N37">
            <v>371000.00000000058</v>
          </cell>
          <cell r="O37">
            <v>370000.00000000093</v>
          </cell>
          <cell r="P37">
            <v>368000.00000000116</v>
          </cell>
          <cell r="Q37">
            <v>377000.00000000303</v>
          </cell>
          <cell r="R37">
            <v>395000.00000000233</v>
          </cell>
          <cell r="S37">
            <v>408000</v>
          </cell>
          <cell r="T37">
            <v>436999.99999999703</v>
          </cell>
          <cell r="U37">
            <v>458000</v>
          </cell>
          <cell r="V37">
            <v>430999.99999999348</v>
          </cell>
          <cell r="W37">
            <v>390110.91159300174</v>
          </cell>
          <cell r="X37">
            <v>397151.00707834831</v>
          </cell>
          <cell r="Y37">
            <v>408680.81966536568</v>
          </cell>
          <cell r="Z37">
            <v>370468.47406514408</v>
          </cell>
          <cell r="AA37">
            <v>365555.65791890601</v>
          </cell>
          <cell r="AB37">
            <v>352887.04231002566</v>
          </cell>
          <cell r="AC37">
            <v>328356.20661078452</v>
          </cell>
          <cell r="AD37">
            <v>331509.00450846675</v>
          </cell>
          <cell r="AE37" t="str">
            <v>J0Z : ONQ manutention</v>
          </cell>
        </row>
        <row r="38">
          <cell r="A38" t="str">
            <v>J1Z</v>
          </cell>
          <cell r="B38">
            <v>411000.00000000244</v>
          </cell>
          <cell r="C38">
            <v>366999.99999999831</v>
          </cell>
          <cell r="D38">
            <v>336000</v>
          </cell>
          <cell r="E38">
            <v>346000</v>
          </cell>
          <cell r="F38">
            <v>340999.9999999993</v>
          </cell>
          <cell r="G38">
            <v>332000</v>
          </cell>
          <cell r="H38">
            <v>332000.00000000204</v>
          </cell>
          <cell r="I38">
            <v>331000.00000000076</v>
          </cell>
          <cell r="J38">
            <v>341999.99999999889</v>
          </cell>
          <cell r="K38">
            <v>371999.99999999715</v>
          </cell>
          <cell r="L38">
            <v>373999.99999999756</v>
          </cell>
          <cell r="M38">
            <v>367999.99999999837</v>
          </cell>
          <cell r="N38">
            <v>361000.00000000175</v>
          </cell>
          <cell r="O38">
            <v>402000.00000000326</v>
          </cell>
          <cell r="P38">
            <v>403000.00000000291</v>
          </cell>
          <cell r="Q38">
            <v>399999.99999999674</v>
          </cell>
          <cell r="R38">
            <v>427000.00000000192</v>
          </cell>
          <cell r="S38">
            <v>420000.00000000151</v>
          </cell>
          <cell r="T38">
            <v>439000.00000000244</v>
          </cell>
          <cell r="U38">
            <v>458999.99999999721</v>
          </cell>
          <cell r="V38">
            <v>458999.99999999569</v>
          </cell>
          <cell r="W38">
            <v>456477.6882003803</v>
          </cell>
          <cell r="X38">
            <v>476074.23977630801</v>
          </cell>
          <cell r="Y38">
            <v>442306.96386615757</v>
          </cell>
          <cell r="Z38">
            <v>435234.10774184112</v>
          </cell>
          <cell r="AA38">
            <v>464042.01695137291</v>
          </cell>
          <cell r="AB38">
            <v>463925.3362481221</v>
          </cell>
          <cell r="AC38">
            <v>448450.03818282619</v>
          </cell>
          <cell r="AD38">
            <v>435301.93041441054</v>
          </cell>
          <cell r="AE38" t="str">
            <v>J1Z : OQ  manutention</v>
          </cell>
        </row>
        <row r="39">
          <cell r="A39" t="str">
            <v>J3Z</v>
          </cell>
          <cell r="B39">
            <v>671000.00000000442</v>
          </cell>
          <cell r="C39">
            <v>663999.99999999744</v>
          </cell>
          <cell r="D39">
            <v>652999.99999999825</v>
          </cell>
          <cell r="E39">
            <v>636999.99999999814</v>
          </cell>
          <cell r="F39">
            <v>628000.00000000186</v>
          </cell>
          <cell r="G39">
            <v>646000.00000000524</v>
          </cell>
          <cell r="H39">
            <v>672000</v>
          </cell>
          <cell r="I39">
            <v>688999.9999999943</v>
          </cell>
          <cell r="J39">
            <v>716000.00000000093</v>
          </cell>
          <cell r="K39">
            <v>723999.99999999371</v>
          </cell>
          <cell r="L39">
            <v>716999.99999999744</v>
          </cell>
          <cell r="M39">
            <v>700000.00000000326</v>
          </cell>
          <cell r="N39">
            <v>695000.00000000512</v>
          </cell>
          <cell r="O39">
            <v>707000.00000000105</v>
          </cell>
          <cell r="P39">
            <v>752000.00000000757</v>
          </cell>
          <cell r="Q39">
            <v>725999.99999999697</v>
          </cell>
          <cell r="R39">
            <v>742000.00000000419</v>
          </cell>
          <cell r="S39">
            <v>736999.99999999488</v>
          </cell>
          <cell r="T39">
            <v>761000.0000000064</v>
          </cell>
          <cell r="U39">
            <v>764999.9999999908</v>
          </cell>
          <cell r="V39">
            <v>744999.99999998976</v>
          </cell>
          <cell r="W39">
            <v>733884.53540111391</v>
          </cell>
          <cell r="X39">
            <v>729785.02252763254</v>
          </cell>
          <cell r="Y39">
            <v>738036.35637952341</v>
          </cell>
          <cell r="Z39">
            <v>760382.30469848495</v>
          </cell>
          <cell r="AA39">
            <v>784465.82509158389</v>
          </cell>
          <cell r="AB39">
            <v>775068.82708834077</v>
          </cell>
          <cell r="AC39">
            <v>754324.61011344159</v>
          </cell>
          <cell r="AD39">
            <v>760861.90617281769</v>
          </cell>
          <cell r="AE39" t="str">
            <v>J3Z : Conducteurs de véhicules</v>
          </cell>
        </row>
        <row r="40">
          <cell r="A40" t="str">
            <v>J4Z</v>
          </cell>
          <cell r="B40">
            <v>58999.999999999673</v>
          </cell>
          <cell r="C40">
            <v>61000</v>
          </cell>
          <cell r="D40">
            <v>43000.000000000306</v>
          </cell>
          <cell r="E40">
            <v>34000.000000011009</v>
          </cell>
          <cell r="F40">
            <v>28000.000000174747</v>
          </cell>
          <cell r="G40">
            <v>45000</v>
          </cell>
          <cell r="H40">
            <v>48999.999999999876</v>
          </cell>
          <cell r="I40">
            <v>49000.000000000247</v>
          </cell>
          <cell r="J40">
            <v>49999.999999999789</v>
          </cell>
          <cell r="K40">
            <v>37999.999999999229</v>
          </cell>
          <cell r="L40">
            <v>36000.000000000255</v>
          </cell>
          <cell r="M40">
            <v>35000.000000000568</v>
          </cell>
          <cell r="N40">
            <v>44000.000000000357</v>
          </cell>
          <cell r="O40">
            <v>43999.999999999876</v>
          </cell>
          <cell r="P40">
            <v>49000.000000000713</v>
          </cell>
          <cell r="Q40">
            <v>45999.999999999825</v>
          </cell>
          <cell r="R40">
            <v>42000.00000000008</v>
          </cell>
          <cell r="S40">
            <v>41000.000000000189</v>
          </cell>
          <cell r="T40">
            <v>59000.000000000626</v>
          </cell>
          <cell r="U40">
            <v>67999.999999999593</v>
          </cell>
          <cell r="V40">
            <v>83000.000000001834</v>
          </cell>
          <cell r="W40">
            <v>81877.199047880727</v>
          </cell>
          <cell r="X40">
            <v>103768.84971503909</v>
          </cell>
          <cell r="Y40">
            <v>95482.164063520613</v>
          </cell>
          <cell r="Z40">
            <v>97085.257115448199</v>
          </cell>
          <cell r="AA40">
            <v>86715.152765894993</v>
          </cell>
          <cell r="AB40">
            <v>98435.125813949475</v>
          </cell>
          <cell r="AC40">
            <v>90505.649073459252</v>
          </cell>
          <cell r="AD40">
            <v>95074.589884356566</v>
          </cell>
          <cell r="AE40" t="str">
            <v>J4Z : Agts d’exploitation des transports</v>
          </cell>
        </row>
        <row r="41">
          <cell r="A41" t="str">
            <v>J5Z</v>
          </cell>
          <cell r="B41">
            <v>139000.00000002194</v>
          </cell>
          <cell r="C41">
            <v>140000.00000001548</v>
          </cell>
          <cell r="D41">
            <v>136000.0000000541</v>
          </cell>
          <cell r="E41">
            <v>147000.00000000157</v>
          </cell>
          <cell r="F41">
            <v>146000.00000000143</v>
          </cell>
          <cell r="G41">
            <v>148000.00000000061</v>
          </cell>
          <cell r="H41">
            <v>143000.00000000585</v>
          </cell>
          <cell r="I41">
            <v>145000.00000000323</v>
          </cell>
          <cell r="J41">
            <v>147000</v>
          </cell>
          <cell r="K41">
            <v>145000</v>
          </cell>
          <cell r="L41">
            <v>149000.00000000102</v>
          </cell>
          <cell r="M41">
            <v>149000.00000000192</v>
          </cell>
          <cell r="N41">
            <v>138000.00000000099</v>
          </cell>
          <cell r="O41">
            <v>140000</v>
          </cell>
          <cell r="P41">
            <v>145000</v>
          </cell>
          <cell r="Q41">
            <v>145000</v>
          </cell>
          <cell r="R41">
            <v>154999.99999999843</v>
          </cell>
          <cell r="S41">
            <v>151000.00000000131</v>
          </cell>
          <cell r="T41">
            <v>153999.99999999924</v>
          </cell>
          <cell r="U41">
            <v>162999.99999999895</v>
          </cell>
          <cell r="V41">
            <v>175999.99999999217</v>
          </cell>
          <cell r="W41">
            <v>176641.78823463203</v>
          </cell>
          <cell r="X41">
            <v>179949.432753175</v>
          </cell>
          <cell r="Y41">
            <v>161475.26972981964</v>
          </cell>
          <cell r="Z41">
            <v>152647.74751866676</v>
          </cell>
          <cell r="AA41">
            <v>195057.98206101437</v>
          </cell>
          <cell r="AB41">
            <v>186151.700003579</v>
          </cell>
          <cell r="AC41">
            <v>183398.69132794905</v>
          </cell>
          <cell r="AD41">
            <v>170571.46905362594</v>
          </cell>
          <cell r="AE41" t="str">
            <v>J5Z : Agts adm. et comm. transports tourisme</v>
          </cell>
        </row>
        <row r="42">
          <cell r="A42" t="str">
            <v>J6Z</v>
          </cell>
          <cell r="B42">
            <v>44000.000000000342</v>
          </cell>
          <cell r="C42">
            <v>36000</v>
          </cell>
          <cell r="D42">
            <v>32000.000000000127</v>
          </cell>
          <cell r="E42">
            <v>28000</v>
          </cell>
          <cell r="F42">
            <v>34000</v>
          </cell>
          <cell r="G42">
            <v>33000</v>
          </cell>
          <cell r="H42">
            <v>42000.000000000568</v>
          </cell>
          <cell r="I42">
            <v>38999.999999999702</v>
          </cell>
          <cell r="J42">
            <v>42000.000000000269</v>
          </cell>
          <cell r="K42">
            <v>44999.999999999651</v>
          </cell>
          <cell r="L42">
            <v>50000.000000000153</v>
          </cell>
          <cell r="M42">
            <v>50000.000000000276</v>
          </cell>
          <cell r="N42">
            <v>48000.000000000662</v>
          </cell>
          <cell r="O42">
            <v>51999.999999999694</v>
          </cell>
          <cell r="P42">
            <v>47999.999999999927</v>
          </cell>
          <cell r="Q42">
            <v>49999.999999999593</v>
          </cell>
          <cell r="R42">
            <v>49999.99999999944</v>
          </cell>
          <cell r="S42">
            <v>55000</v>
          </cell>
          <cell r="T42">
            <v>58000.000000000618</v>
          </cell>
          <cell r="U42">
            <v>69000</v>
          </cell>
          <cell r="V42">
            <v>63000.000000000153</v>
          </cell>
          <cell r="W42">
            <v>64596.805107469452</v>
          </cell>
          <cell r="X42">
            <v>56739.171078908439</v>
          </cell>
          <cell r="Y42">
            <v>67886.795799300802</v>
          </cell>
          <cell r="Z42">
            <v>63763.127059561259</v>
          </cell>
          <cell r="AA42">
            <v>69004.32558466609</v>
          </cell>
          <cell r="AB42">
            <v>85974.594929937972</v>
          </cell>
          <cell r="AC42">
            <v>84871.517629298032</v>
          </cell>
          <cell r="AD42">
            <v>85754.482004980528</v>
          </cell>
          <cell r="AE42" t="str">
            <v>J6Z : Cadres transports logistique et navigants</v>
          </cell>
        </row>
        <row r="43">
          <cell r="A43" t="str">
            <v>K0Z</v>
          </cell>
          <cell r="B43">
            <v>174999.99999999884</v>
          </cell>
          <cell r="C43">
            <v>149000.00000000067</v>
          </cell>
          <cell r="D43">
            <v>150000.00000000143</v>
          </cell>
          <cell r="E43">
            <v>155999.99999999895</v>
          </cell>
          <cell r="F43">
            <v>160000.00000000195</v>
          </cell>
          <cell r="G43">
            <v>155999.99999999916</v>
          </cell>
          <cell r="H43">
            <v>153000.0000000009</v>
          </cell>
          <cell r="I43">
            <v>152999.99999999904</v>
          </cell>
          <cell r="J43">
            <v>155999.9999999991</v>
          </cell>
          <cell r="K43">
            <v>147999.99999999866</v>
          </cell>
          <cell r="L43">
            <v>168000</v>
          </cell>
          <cell r="M43">
            <v>153000</v>
          </cell>
          <cell r="N43">
            <v>142000</v>
          </cell>
          <cell r="O43">
            <v>124000</v>
          </cell>
          <cell r="P43">
            <v>122000</v>
          </cell>
          <cell r="Q43">
            <v>118000</v>
          </cell>
          <cell r="R43">
            <v>121000</v>
          </cell>
          <cell r="S43">
            <v>123999.99999999945</v>
          </cell>
          <cell r="T43">
            <v>133000.00000000119</v>
          </cell>
          <cell r="U43">
            <v>136000</v>
          </cell>
          <cell r="V43">
            <v>130999.99999999814</v>
          </cell>
          <cell r="W43">
            <v>125415.71924699466</v>
          </cell>
          <cell r="X43">
            <v>145249.29052438829</v>
          </cell>
          <cell r="Y43">
            <v>110518.72631279445</v>
          </cell>
          <cell r="Z43">
            <v>111527.34174192813</v>
          </cell>
          <cell r="AA43">
            <v>116383.5373186307</v>
          </cell>
          <cell r="AB43">
            <v>110278.09346431396</v>
          </cell>
          <cell r="AC43">
            <v>129164.47564313629</v>
          </cell>
          <cell r="AD43">
            <v>132167.69110319807</v>
          </cell>
          <cell r="AE43" t="str">
            <v>K0Z : Artisans et ouvriers artisanaux</v>
          </cell>
        </row>
        <row r="44">
          <cell r="A44" t="str">
            <v>L0Z</v>
          </cell>
          <cell r="B44">
            <v>605000.00000000361</v>
          </cell>
          <cell r="C44">
            <v>595000.00000000116</v>
          </cell>
          <cell r="D44">
            <v>579999.99999999942</v>
          </cell>
          <cell r="E44">
            <v>561000</v>
          </cell>
          <cell r="F44">
            <v>534000.00000000407</v>
          </cell>
          <cell r="G44">
            <v>548000.00000000349</v>
          </cell>
          <cell r="H44">
            <v>564999.99999999593</v>
          </cell>
          <cell r="I44">
            <v>610000.00000000361</v>
          </cell>
          <cell r="J44">
            <v>632999.99999999558</v>
          </cell>
          <cell r="K44">
            <v>612000</v>
          </cell>
          <cell r="L44">
            <v>610000.0000000064</v>
          </cell>
          <cell r="M44">
            <v>593000.00000000093</v>
          </cell>
          <cell r="N44">
            <v>624999.99999999639</v>
          </cell>
          <cell r="O44">
            <v>624999.9999999986</v>
          </cell>
          <cell r="P44">
            <v>627999.99999999825</v>
          </cell>
          <cell r="Q44">
            <v>605999.99999999069</v>
          </cell>
          <cell r="R44">
            <v>577999.99999999383</v>
          </cell>
          <cell r="S44">
            <v>575000.00000000512</v>
          </cell>
          <cell r="T44">
            <v>567000</v>
          </cell>
          <cell r="U44">
            <v>544000.0000000007</v>
          </cell>
          <cell r="V44">
            <v>544999.9999999922</v>
          </cell>
          <cell r="W44">
            <v>553408.39495648141</v>
          </cell>
          <cell r="X44">
            <v>495174.33079371147</v>
          </cell>
          <cell r="Y44">
            <v>511474.87208491034</v>
          </cell>
          <cell r="Z44">
            <v>476931.62276106823</v>
          </cell>
          <cell r="AA44">
            <v>481900.43288317259</v>
          </cell>
          <cell r="AB44">
            <v>495688.39790837455</v>
          </cell>
          <cell r="AC44">
            <v>471735.30169620429</v>
          </cell>
          <cell r="AD44">
            <v>443072.89495389618</v>
          </cell>
          <cell r="AE44" t="str">
            <v>L0Z : Secrétaires</v>
          </cell>
        </row>
        <row r="45">
          <cell r="A45" t="str">
            <v>L1Z</v>
          </cell>
          <cell r="B45">
            <v>341000.0000000018</v>
          </cell>
          <cell r="C45">
            <v>324000.00000000349</v>
          </cell>
          <cell r="D45">
            <v>334000.00000000093</v>
          </cell>
          <cell r="E45">
            <v>330000.00000000192</v>
          </cell>
          <cell r="F45">
            <v>343999.99999999779</v>
          </cell>
          <cell r="G45">
            <v>325999.99999999901</v>
          </cell>
          <cell r="H45">
            <v>335999.99999999756</v>
          </cell>
          <cell r="I45">
            <v>348000</v>
          </cell>
          <cell r="J45">
            <v>361999.99999999657</v>
          </cell>
          <cell r="K45">
            <v>382999.99999999919</v>
          </cell>
          <cell r="L45">
            <v>367000.00000000483</v>
          </cell>
          <cell r="M45">
            <v>360000</v>
          </cell>
          <cell r="N45">
            <v>347999.99999999627</v>
          </cell>
          <cell r="O45">
            <v>346000.00000000361</v>
          </cell>
          <cell r="P45">
            <v>364999.99999999622</v>
          </cell>
          <cell r="Q45">
            <v>365999.99999999773</v>
          </cell>
          <cell r="R45">
            <v>365999.99999999796</v>
          </cell>
          <cell r="S45">
            <v>360999.99999999854</v>
          </cell>
          <cell r="T45">
            <v>381000.00000000099</v>
          </cell>
          <cell r="U45">
            <v>377000</v>
          </cell>
          <cell r="V45">
            <v>387999.99999999616</v>
          </cell>
          <cell r="W45">
            <v>394629.81015888177</v>
          </cell>
          <cell r="X45">
            <v>392100.69644432369</v>
          </cell>
          <cell r="Y45">
            <v>382810.49950931047</v>
          </cell>
          <cell r="Z45">
            <v>338938.87022797466</v>
          </cell>
          <cell r="AA45">
            <v>362943.60502320045</v>
          </cell>
          <cell r="AB45">
            <v>377960.92468267336</v>
          </cell>
          <cell r="AC45">
            <v>374760.18809212255</v>
          </cell>
          <cell r="AD45">
            <v>355855.15933547431</v>
          </cell>
          <cell r="AE45" t="str">
            <v>L1Z : Employés de la comptabilité</v>
          </cell>
        </row>
        <row r="46">
          <cell r="A46" t="str">
            <v>L2Z</v>
          </cell>
          <cell r="B46">
            <v>226000.00000000236</v>
          </cell>
          <cell r="C46">
            <v>241000.00000000175</v>
          </cell>
          <cell r="D46">
            <v>221999.9999999991</v>
          </cell>
          <cell r="E46">
            <v>223999.99999999811</v>
          </cell>
          <cell r="F46">
            <v>236000.0000000007</v>
          </cell>
          <cell r="G46">
            <v>215999.99999999939</v>
          </cell>
          <cell r="H46">
            <v>207999.99999999924</v>
          </cell>
          <cell r="I46">
            <v>195000</v>
          </cell>
          <cell r="J46">
            <v>204000.00000000146</v>
          </cell>
          <cell r="K46">
            <v>213999.99999999852</v>
          </cell>
          <cell r="L46">
            <v>225000.00000000134</v>
          </cell>
          <cell r="M46">
            <v>227999.99999999837</v>
          </cell>
          <cell r="N46">
            <v>272000.00000000099</v>
          </cell>
          <cell r="O46">
            <v>269000</v>
          </cell>
          <cell r="P46">
            <v>272000</v>
          </cell>
          <cell r="Q46">
            <v>267999.99999999907</v>
          </cell>
          <cell r="R46">
            <v>277999.99999999616</v>
          </cell>
          <cell r="S46">
            <v>315000.00000000122</v>
          </cell>
          <cell r="T46">
            <v>371999.99999999942</v>
          </cell>
          <cell r="U46">
            <v>387999.99999999802</v>
          </cell>
          <cell r="V46">
            <v>450999.99999999849</v>
          </cell>
          <cell r="W46">
            <v>458998.40768463409</v>
          </cell>
          <cell r="X46">
            <v>419871.1412388843</v>
          </cell>
          <cell r="Y46">
            <v>421214.89378161036</v>
          </cell>
          <cell r="Z46">
            <v>428079.32325506234</v>
          </cell>
          <cell r="AA46">
            <v>413180.89533528185</v>
          </cell>
          <cell r="AB46">
            <v>423314.43770279485</v>
          </cell>
          <cell r="AC46">
            <v>434798.89060761768</v>
          </cell>
          <cell r="AD46">
            <v>409004.08361232636</v>
          </cell>
          <cell r="AE46" t="str">
            <v>L2Z : Employés administratifs d’entreprise</v>
          </cell>
        </row>
        <row r="47">
          <cell r="A47" t="str">
            <v>L3Z</v>
          </cell>
          <cell r="B47">
            <v>170000</v>
          </cell>
          <cell r="C47">
            <v>173000</v>
          </cell>
          <cell r="D47">
            <v>177000</v>
          </cell>
          <cell r="E47">
            <v>186000</v>
          </cell>
          <cell r="F47">
            <v>180000.00000000125</v>
          </cell>
          <cell r="G47">
            <v>182000</v>
          </cell>
          <cell r="H47">
            <v>181000</v>
          </cell>
          <cell r="I47">
            <v>184000.00000000052</v>
          </cell>
          <cell r="J47">
            <v>181000.00000000151</v>
          </cell>
          <cell r="K47">
            <v>193999.99999999674</v>
          </cell>
          <cell r="L47">
            <v>182000</v>
          </cell>
          <cell r="M47">
            <v>193000.00000000081</v>
          </cell>
          <cell r="N47">
            <v>180000.00000000122</v>
          </cell>
          <cell r="O47">
            <v>172000</v>
          </cell>
          <cell r="P47">
            <v>153000.00000000049</v>
          </cell>
          <cell r="Q47">
            <v>170999.99999999753</v>
          </cell>
          <cell r="R47">
            <v>157000.0000000009</v>
          </cell>
          <cell r="S47">
            <v>152999.99999999907</v>
          </cell>
          <cell r="T47">
            <v>154000</v>
          </cell>
          <cell r="U47">
            <v>144999.99999999837</v>
          </cell>
          <cell r="V47">
            <v>143999.99999999872</v>
          </cell>
          <cell r="W47">
            <v>143833.73562404126</v>
          </cell>
          <cell r="X47">
            <v>158416.46048963314</v>
          </cell>
          <cell r="Y47">
            <v>173665.57845711251</v>
          </cell>
          <cell r="Z47">
            <v>157119.45060009341</v>
          </cell>
          <cell r="AA47">
            <v>165034.50684643717</v>
          </cell>
          <cell r="AB47">
            <v>168739.12560180321</v>
          </cell>
          <cell r="AC47">
            <v>158806.27072534678</v>
          </cell>
          <cell r="AD47">
            <v>166897.65308778099</v>
          </cell>
          <cell r="AE47" t="str">
            <v>L3Z : Secrétaires de direction</v>
          </cell>
        </row>
        <row r="48">
          <cell r="A48" t="str">
            <v>L4Z</v>
          </cell>
          <cell r="B48">
            <v>142999.99999999895</v>
          </cell>
          <cell r="C48">
            <v>145000</v>
          </cell>
          <cell r="D48">
            <v>143000</v>
          </cell>
          <cell r="E48">
            <v>153000</v>
          </cell>
          <cell r="F48">
            <v>136000</v>
          </cell>
          <cell r="G48">
            <v>161000</v>
          </cell>
          <cell r="H48">
            <v>165000</v>
          </cell>
          <cell r="I48">
            <v>178000.00000000125</v>
          </cell>
          <cell r="J48">
            <v>175000.00000000102</v>
          </cell>
          <cell r="K48">
            <v>191999.99999999697</v>
          </cell>
          <cell r="L48">
            <v>197999.99999999924</v>
          </cell>
          <cell r="M48">
            <v>206000.00000000221</v>
          </cell>
          <cell r="N48">
            <v>205000.00000000192</v>
          </cell>
          <cell r="O48">
            <v>190999.99999999831</v>
          </cell>
          <cell r="P48">
            <v>205000.00000000052</v>
          </cell>
          <cell r="Q48">
            <v>221000.0000000007</v>
          </cell>
          <cell r="R48">
            <v>229000.00000000079</v>
          </cell>
          <cell r="S48">
            <v>223000</v>
          </cell>
          <cell r="T48">
            <v>252000</v>
          </cell>
          <cell r="U48">
            <v>253999.99999999942</v>
          </cell>
          <cell r="V48">
            <v>290000.00000000052</v>
          </cell>
          <cell r="W48">
            <v>285414.63547428139</v>
          </cell>
          <cell r="X48">
            <v>306929.28432577825</v>
          </cell>
          <cell r="Y48">
            <v>307292.72804773855</v>
          </cell>
          <cell r="Z48">
            <v>314030.55799604103</v>
          </cell>
          <cell r="AA48">
            <v>334833.99126570154</v>
          </cell>
          <cell r="AB48">
            <v>355834.93184796569</v>
          </cell>
          <cell r="AC48">
            <v>342935.1753037583</v>
          </cell>
          <cell r="AD48">
            <v>366923.96019469365</v>
          </cell>
          <cell r="AE48" t="str">
            <v>L4Z : Tech. serv. adm., compt. et financiers</v>
          </cell>
        </row>
        <row r="49">
          <cell r="A49" t="str">
            <v>L5Z</v>
          </cell>
          <cell r="B49">
            <v>228000.00000000169</v>
          </cell>
          <cell r="C49">
            <v>209000.00000000221</v>
          </cell>
          <cell r="D49">
            <v>235000.00000000227</v>
          </cell>
          <cell r="E49">
            <v>241000</v>
          </cell>
          <cell r="F49">
            <v>273000.00000000274</v>
          </cell>
          <cell r="G49">
            <v>282000.0000000007</v>
          </cell>
          <cell r="H49">
            <v>307000.0000000007</v>
          </cell>
          <cell r="I49">
            <v>301999.99999999558</v>
          </cell>
          <cell r="J49">
            <v>326000.00000000111</v>
          </cell>
          <cell r="K49">
            <v>366999.99999999767</v>
          </cell>
          <cell r="L49">
            <v>370000.00000000198</v>
          </cell>
          <cell r="M49">
            <v>372000.00000000093</v>
          </cell>
          <cell r="N49">
            <v>363000.00000000186</v>
          </cell>
          <cell r="O49">
            <v>371999.99999999936</v>
          </cell>
          <cell r="P49">
            <v>384000</v>
          </cell>
          <cell r="Q49">
            <v>397999.99999999744</v>
          </cell>
          <cell r="R49">
            <v>408999.99999999802</v>
          </cell>
          <cell r="S49">
            <v>427999.99999999773</v>
          </cell>
          <cell r="T49">
            <v>463000.00000000349</v>
          </cell>
          <cell r="U49">
            <v>475999.99999999342</v>
          </cell>
          <cell r="V49">
            <v>507000.00000000221</v>
          </cell>
          <cell r="W49">
            <v>522279.10004197375</v>
          </cell>
          <cell r="X49">
            <v>522893.38579459419</v>
          </cell>
          <cell r="Y49">
            <v>519090.53847015218</v>
          </cell>
          <cell r="Z49">
            <v>526900.45216648129</v>
          </cell>
          <cell r="AA49">
            <v>541909.52587888949</v>
          </cell>
          <cell r="AB49">
            <v>571640.15019641991</v>
          </cell>
          <cell r="AC49">
            <v>592285.31131160399</v>
          </cell>
          <cell r="AD49">
            <v>587139.80247565743</v>
          </cell>
          <cell r="AE49" t="str">
            <v>L5Z : Cadres serv. adm., compt. et financiers</v>
          </cell>
        </row>
        <row r="50">
          <cell r="A50" t="str">
            <v>L6Z</v>
          </cell>
          <cell r="B50">
            <v>124999.99999999853</v>
          </cell>
          <cell r="C50">
            <v>141000</v>
          </cell>
          <cell r="D50">
            <v>136999.9999999991</v>
          </cell>
          <cell r="E50">
            <v>124000</v>
          </cell>
          <cell r="F50">
            <v>130000</v>
          </cell>
          <cell r="G50">
            <v>138999.99999999892</v>
          </cell>
          <cell r="H50">
            <v>139000.00000000058</v>
          </cell>
          <cell r="I50">
            <v>145000</v>
          </cell>
          <cell r="J50">
            <v>153999.99999999901</v>
          </cell>
          <cell r="K50">
            <v>152999.99999999898</v>
          </cell>
          <cell r="L50">
            <v>153999.99999999939</v>
          </cell>
          <cell r="M50">
            <v>149000.00000000058</v>
          </cell>
          <cell r="N50">
            <v>150000.00000000052</v>
          </cell>
          <cell r="O50">
            <v>157999.99999999951</v>
          </cell>
          <cell r="P50">
            <v>148000</v>
          </cell>
          <cell r="Q50">
            <v>144000</v>
          </cell>
          <cell r="R50">
            <v>147000.00000000076</v>
          </cell>
          <cell r="S50">
            <v>146999.99999999901</v>
          </cell>
          <cell r="T50">
            <v>152000.00000000093</v>
          </cell>
          <cell r="U50">
            <v>159999.99999999834</v>
          </cell>
          <cell r="V50">
            <v>142000</v>
          </cell>
          <cell r="W50">
            <v>143910.28577407269</v>
          </cell>
          <cell r="X50">
            <v>156736.69816129404</v>
          </cell>
          <cell r="Y50">
            <v>141806.32476875745</v>
          </cell>
          <cell r="Z50">
            <v>155799.16761833205</v>
          </cell>
          <cell r="AA50">
            <v>167662.0192471715</v>
          </cell>
          <cell r="AB50">
            <v>178927.85630992366</v>
          </cell>
          <cell r="AC50">
            <v>169073.76593451854</v>
          </cell>
          <cell r="AD50">
            <v>173033.25224571911</v>
          </cell>
          <cell r="AE50" t="str">
            <v>L6Z : Dirigeants d’entreprises</v>
          </cell>
        </row>
        <row r="51">
          <cell r="A51" t="str">
            <v>M0Z</v>
          </cell>
          <cell r="B51">
            <v>47000.000000000131</v>
          </cell>
          <cell r="C51">
            <v>45000.000000000407</v>
          </cell>
          <cell r="D51">
            <v>41000</v>
          </cell>
          <cell r="E51">
            <v>36999.999999999927</v>
          </cell>
          <cell r="F51">
            <v>28000.000000029275</v>
          </cell>
          <cell r="G51">
            <v>31000.000000005661</v>
          </cell>
          <cell r="H51">
            <v>36000.000000000728</v>
          </cell>
          <cell r="I51">
            <v>47999.999999999898</v>
          </cell>
          <cell r="J51">
            <v>48999.999999999847</v>
          </cell>
          <cell r="K51">
            <v>48999.999999999847</v>
          </cell>
          <cell r="L51">
            <v>45000.000000000386</v>
          </cell>
          <cell r="M51">
            <v>46000.000000000342</v>
          </cell>
          <cell r="N51">
            <v>44999.99999999992</v>
          </cell>
          <cell r="O51">
            <v>37000.00000000016</v>
          </cell>
          <cell r="P51">
            <v>32000</v>
          </cell>
          <cell r="Q51">
            <v>27999.999999999709</v>
          </cell>
          <cell r="R51">
            <v>31999.999999999902</v>
          </cell>
          <cell r="S51">
            <v>35000</v>
          </cell>
          <cell r="T51">
            <v>36000.000000000065</v>
          </cell>
          <cell r="U51">
            <v>35999.999999999593</v>
          </cell>
          <cell r="V51">
            <v>37999.999999998108</v>
          </cell>
          <cell r="W51">
            <v>39573.673744575462</v>
          </cell>
          <cell r="X51">
            <v>38781.592635921807</v>
          </cell>
          <cell r="Y51">
            <v>36900.566178760222</v>
          </cell>
          <cell r="Z51">
            <v>34804.570654827105</v>
          </cell>
          <cell r="AA51">
            <v>28394.30721870247</v>
          </cell>
          <cell r="AB51">
            <v>32059.15482311499</v>
          </cell>
          <cell r="AC51">
            <v>37889.804314099274</v>
          </cell>
          <cell r="AD51">
            <v>39994.309990948525</v>
          </cell>
          <cell r="AE51" t="str">
            <v>M0Z : Employés et opérateurs de l’informatique</v>
          </cell>
        </row>
        <row r="52">
          <cell r="A52" t="str">
            <v>M1Z</v>
          </cell>
          <cell r="B52">
            <v>130999.99999999888</v>
          </cell>
          <cell r="C52">
            <v>121000.00000000121</v>
          </cell>
          <cell r="D52">
            <v>132000.00000000073</v>
          </cell>
          <cell r="E52">
            <v>151000</v>
          </cell>
          <cell r="F52">
            <v>147000</v>
          </cell>
          <cell r="G52">
            <v>141000</v>
          </cell>
          <cell r="H52">
            <v>139000</v>
          </cell>
          <cell r="I52">
            <v>142000</v>
          </cell>
          <cell r="J52">
            <v>139000</v>
          </cell>
          <cell r="K52">
            <v>131999.99999999732</v>
          </cell>
          <cell r="L52">
            <v>142999.99999999921</v>
          </cell>
          <cell r="M52">
            <v>145000.00000000143</v>
          </cell>
          <cell r="N52">
            <v>128000.00000000146</v>
          </cell>
          <cell r="O52">
            <v>135999.99999999878</v>
          </cell>
          <cell r="P52">
            <v>126000.0000000023</v>
          </cell>
          <cell r="Q52">
            <v>126000</v>
          </cell>
          <cell r="R52">
            <v>120000.00000000079</v>
          </cell>
          <cell r="S52">
            <v>157000</v>
          </cell>
          <cell r="T52">
            <v>164000.00000000067</v>
          </cell>
          <cell r="U52">
            <v>164000</v>
          </cell>
          <cell r="V52">
            <v>167999.99999999683</v>
          </cell>
          <cell r="W52">
            <v>165208.64050326394</v>
          </cell>
          <cell r="X52">
            <v>177324.84608257579</v>
          </cell>
          <cell r="Y52">
            <v>168897.10683828691</v>
          </cell>
          <cell r="Z52">
            <v>137515.59125955126</v>
          </cell>
          <cell r="AA52">
            <v>138889.08182437182</v>
          </cell>
          <cell r="AB52">
            <v>181862.75290606348</v>
          </cell>
          <cell r="AC52">
            <v>176466.17286522992</v>
          </cell>
          <cell r="AD52">
            <v>156214.5154498537</v>
          </cell>
          <cell r="AE52" t="str">
            <v>M1Z : Tech. de informatique et télécom</v>
          </cell>
        </row>
        <row r="53">
          <cell r="A53" t="str">
            <v>M2Z</v>
          </cell>
          <cell r="B53">
            <v>40000.000000000487</v>
          </cell>
          <cell r="C53">
            <v>52000</v>
          </cell>
          <cell r="D53">
            <v>56000.000000000371</v>
          </cell>
          <cell r="E53">
            <v>55999.999999999221</v>
          </cell>
          <cell r="F53">
            <v>58000.000000000131</v>
          </cell>
          <cell r="G53">
            <v>63000.000000000211</v>
          </cell>
          <cell r="H53">
            <v>83000.00000000032</v>
          </cell>
          <cell r="I53">
            <v>94999.999999999651</v>
          </cell>
          <cell r="J53">
            <v>102000</v>
          </cell>
          <cell r="K53">
            <v>111999.99999999924</v>
          </cell>
          <cell r="L53">
            <v>130000</v>
          </cell>
          <cell r="M53">
            <v>128000.00000000221</v>
          </cell>
          <cell r="N53">
            <v>138000.00000000227</v>
          </cell>
          <cell r="O53">
            <v>133000</v>
          </cell>
          <cell r="P53">
            <v>130000</v>
          </cell>
          <cell r="Q53">
            <v>147999.99999999892</v>
          </cell>
          <cell r="R53">
            <v>150000</v>
          </cell>
          <cell r="S53">
            <v>183000</v>
          </cell>
          <cell r="T53">
            <v>193000.00000000128</v>
          </cell>
          <cell r="U53">
            <v>251000</v>
          </cell>
          <cell r="V53">
            <v>261000</v>
          </cell>
          <cell r="W53">
            <v>266964.96079808928</v>
          </cell>
          <cell r="X53">
            <v>282390.84960002656</v>
          </cell>
          <cell r="Y53">
            <v>322577.31892969407</v>
          </cell>
          <cell r="Z53">
            <v>350707.60363056965</v>
          </cell>
          <cell r="AA53">
            <v>318038.21089599206</v>
          </cell>
          <cell r="AB53">
            <v>295787.96242935333</v>
          </cell>
          <cell r="AC53">
            <v>334277.42725241173</v>
          </cell>
          <cell r="AD53">
            <v>343827.47127320268</v>
          </cell>
          <cell r="AE53" t="str">
            <v>M2Z : Ingénieurs informatique et télécom</v>
          </cell>
        </row>
        <row r="54">
          <cell r="A54" t="str">
            <v>N0Z</v>
          </cell>
          <cell r="B54">
            <v>110000.00000000122</v>
          </cell>
          <cell r="C54">
            <v>137000.00000000052</v>
          </cell>
          <cell r="D54">
            <v>155000</v>
          </cell>
          <cell r="E54">
            <v>142999.99999999916</v>
          </cell>
          <cell r="F54">
            <v>161000</v>
          </cell>
          <cell r="G54">
            <v>155000</v>
          </cell>
          <cell r="H54">
            <v>154000.00000000122</v>
          </cell>
          <cell r="I54">
            <v>159999.99999999878</v>
          </cell>
          <cell r="J54">
            <v>171000.00000000073</v>
          </cell>
          <cell r="K54">
            <v>163999.99999999878</v>
          </cell>
          <cell r="L54">
            <v>190000</v>
          </cell>
          <cell r="M54">
            <v>190000.00000000128</v>
          </cell>
          <cell r="N54">
            <v>189000.00000000378</v>
          </cell>
          <cell r="O54">
            <v>209000.00000000163</v>
          </cell>
          <cell r="P54">
            <v>215000</v>
          </cell>
          <cell r="Q54">
            <v>207000</v>
          </cell>
          <cell r="R54">
            <v>221999.99999999817</v>
          </cell>
          <cell r="S54">
            <v>232999.99999999881</v>
          </cell>
          <cell r="T54">
            <v>244000.00000000058</v>
          </cell>
          <cell r="U54">
            <v>242999.99999999919</v>
          </cell>
          <cell r="V54">
            <v>253000</v>
          </cell>
          <cell r="W54">
            <v>258752.07085378453</v>
          </cell>
          <cell r="X54">
            <v>276096.38185518724</v>
          </cell>
          <cell r="Y54">
            <v>286593.23248848756</v>
          </cell>
          <cell r="Z54">
            <v>298239.58365504816</v>
          </cell>
          <cell r="AA54">
            <v>326679.41613571107</v>
          </cell>
          <cell r="AB54">
            <v>376898.78421391244</v>
          </cell>
          <cell r="AC54">
            <v>358256.30138726498</v>
          </cell>
          <cell r="AD54">
            <v>347869.18617863453</v>
          </cell>
          <cell r="AE54" t="str">
            <v>N0Z : Personnels d’études et de recherche</v>
          </cell>
        </row>
        <row r="55">
          <cell r="A55" t="str">
            <v>P0Z</v>
          </cell>
          <cell r="B55">
            <v>830000.00000001094</v>
          </cell>
          <cell r="C55">
            <v>806999.99999999895</v>
          </cell>
          <cell r="D55">
            <v>789999.99999999849</v>
          </cell>
          <cell r="E55">
            <v>808999.99999999639</v>
          </cell>
          <cell r="F55">
            <v>863000.00000000291</v>
          </cell>
          <cell r="G55">
            <v>837000.00000000093</v>
          </cell>
          <cell r="H55">
            <v>863999.99999999802</v>
          </cell>
          <cell r="I55">
            <v>858000.00000000151</v>
          </cell>
          <cell r="J55">
            <v>888999.99999998824</v>
          </cell>
          <cell r="K55">
            <v>819000.00000000151</v>
          </cell>
          <cell r="L55">
            <v>848000.00000000664</v>
          </cell>
          <cell r="M55">
            <v>843999.99999999371</v>
          </cell>
          <cell r="N55">
            <v>849000.00000000885</v>
          </cell>
          <cell r="O55">
            <v>869000.00000000268</v>
          </cell>
          <cell r="P55">
            <v>884999.99999999604</v>
          </cell>
          <cell r="Q55">
            <v>853999.99999999884</v>
          </cell>
          <cell r="R55">
            <v>851999.99999999593</v>
          </cell>
          <cell r="S55">
            <v>844000.00000000338</v>
          </cell>
          <cell r="T55">
            <v>906999.9999999936</v>
          </cell>
          <cell r="U55">
            <v>901999.99999999406</v>
          </cell>
          <cell r="V55">
            <v>893999.99999995844</v>
          </cell>
          <cell r="W55">
            <v>915239.96676118544</v>
          </cell>
          <cell r="X55">
            <v>906336.2071818416</v>
          </cell>
          <cell r="Y55">
            <v>892088.89241245703</v>
          </cell>
          <cell r="Z55">
            <v>896026.45895910612</v>
          </cell>
          <cell r="AA55">
            <v>947493.25283786957</v>
          </cell>
          <cell r="AB55">
            <v>942921.08708772634</v>
          </cell>
          <cell r="AC55">
            <v>889321.35702948226</v>
          </cell>
          <cell r="AD55">
            <v>864709.83150873531</v>
          </cell>
          <cell r="AE55" t="str">
            <v>P0Z : Employés adm. f.publique (C et ass)</v>
          </cell>
        </row>
        <row r="56">
          <cell r="A56" t="str">
            <v>P1Z</v>
          </cell>
          <cell r="B56">
            <v>378999.99999999866</v>
          </cell>
          <cell r="C56">
            <v>372000.00000000303</v>
          </cell>
          <cell r="D56">
            <v>359000</v>
          </cell>
          <cell r="E56">
            <v>364000.0000000014</v>
          </cell>
          <cell r="F56">
            <v>390999.99999999761</v>
          </cell>
          <cell r="G56">
            <v>380000.00000000175</v>
          </cell>
          <cell r="H56">
            <v>396999.99999999895</v>
          </cell>
          <cell r="I56">
            <v>404999.99999999825</v>
          </cell>
          <cell r="J56">
            <v>397000.00000000402</v>
          </cell>
          <cell r="K56">
            <v>396999.99999999418</v>
          </cell>
          <cell r="L56">
            <v>415000</v>
          </cell>
          <cell r="M56">
            <v>437000</v>
          </cell>
          <cell r="N56">
            <v>431000.00000000425</v>
          </cell>
          <cell r="O56">
            <v>401000</v>
          </cell>
          <cell r="P56">
            <v>399000.00000000373</v>
          </cell>
          <cell r="Q56">
            <v>393999.99999999854</v>
          </cell>
          <cell r="R56">
            <v>394000.00000000314</v>
          </cell>
          <cell r="S56">
            <v>397999.99999999901</v>
          </cell>
          <cell r="T56">
            <v>393999.99999999814</v>
          </cell>
          <cell r="U56">
            <v>411999.99999999703</v>
          </cell>
          <cell r="V56">
            <v>412000.00000000087</v>
          </cell>
          <cell r="W56">
            <v>412788.6305303488</v>
          </cell>
          <cell r="X56">
            <v>391557.66964279761</v>
          </cell>
          <cell r="Y56">
            <v>409981.20755331352</v>
          </cell>
          <cell r="Z56">
            <v>409730.67410172377</v>
          </cell>
          <cell r="AA56">
            <v>414367.94771925936</v>
          </cell>
          <cell r="AB56">
            <v>431545.06307619822</v>
          </cell>
          <cell r="AC56">
            <v>417753.09950475005</v>
          </cell>
          <cell r="AD56">
            <v>403799.47781397775</v>
          </cell>
          <cell r="AE56" t="str">
            <v>P1Z : Prof. interm. adm. f.publique (B et ass)</v>
          </cell>
        </row>
        <row r="57">
          <cell r="A57" t="str">
            <v>P2Z</v>
          </cell>
          <cell r="B57">
            <v>239000.00000000154</v>
          </cell>
          <cell r="C57">
            <v>263000.00000000134</v>
          </cell>
          <cell r="D57">
            <v>263000.00000000198</v>
          </cell>
          <cell r="E57">
            <v>250999.99999999788</v>
          </cell>
          <cell r="F57">
            <v>253000.00000000274</v>
          </cell>
          <cell r="G57">
            <v>258000.00000000137</v>
          </cell>
          <cell r="H57">
            <v>260000.00000000131</v>
          </cell>
          <cell r="I57">
            <v>262999.99999999674</v>
          </cell>
          <cell r="J57">
            <v>284999.99999999854</v>
          </cell>
          <cell r="K57">
            <v>276999.99999999872</v>
          </cell>
          <cell r="L57">
            <v>299000.00000000239</v>
          </cell>
          <cell r="M57">
            <v>302000.00000000175</v>
          </cell>
          <cell r="N57">
            <v>317000.00000000338</v>
          </cell>
          <cell r="O57">
            <v>319999.99999999593</v>
          </cell>
          <cell r="P57">
            <v>325000.00000000052</v>
          </cell>
          <cell r="Q57">
            <v>317999.99999999901</v>
          </cell>
          <cell r="R57">
            <v>331999.99999999721</v>
          </cell>
          <cell r="S57">
            <v>340999.99999999907</v>
          </cell>
          <cell r="T57">
            <v>344000.00000000268</v>
          </cell>
          <cell r="U57">
            <v>332000.00000000221</v>
          </cell>
          <cell r="V57">
            <v>367000</v>
          </cell>
          <cell r="W57">
            <v>377442.4969361035</v>
          </cell>
          <cell r="X57">
            <v>378209.05596122274</v>
          </cell>
          <cell r="Y57">
            <v>406578.15538747748</v>
          </cell>
          <cell r="Z57">
            <v>397486.78867598582</v>
          </cell>
          <cell r="AA57">
            <v>427955.06607072247</v>
          </cell>
          <cell r="AB57">
            <v>402896.32897112262</v>
          </cell>
          <cell r="AC57">
            <v>424717.41389898991</v>
          </cell>
          <cell r="AD57">
            <v>454468.33390642505</v>
          </cell>
          <cell r="AE57" t="str">
            <v>P2Z : Cadres de la f.publique (A et ass)</v>
          </cell>
        </row>
        <row r="58">
          <cell r="A58" t="str">
            <v>P3Z</v>
          </cell>
          <cell r="B58">
            <v>30000</v>
          </cell>
          <cell r="C58">
            <v>37000.000000000509</v>
          </cell>
          <cell r="D58">
            <v>39000.000000000429</v>
          </cell>
          <cell r="E58">
            <v>33999.999999999702</v>
          </cell>
          <cell r="F58">
            <v>35000</v>
          </cell>
          <cell r="G58">
            <v>34999.99999999992</v>
          </cell>
          <cell r="H58">
            <v>42000.000000000196</v>
          </cell>
          <cell r="I58">
            <v>36999.999999999927</v>
          </cell>
          <cell r="J58">
            <v>39999.999999999782</v>
          </cell>
          <cell r="K58">
            <v>47999.999999999687</v>
          </cell>
          <cell r="L58">
            <v>53000.000000000327</v>
          </cell>
          <cell r="M58">
            <v>53000.000000000575</v>
          </cell>
          <cell r="N58">
            <v>53000.0000000008</v>
          </cell>
          <cell r="O58">
            <v>62000.000000000306</v>
          </cell>
          <cell r="P58">
            <v>59000.000000000233</v>
          </cell>
          <cell r="Q58">
            <v>49999.999999999593</v>
          </cell>
          <cell r="R58">
            <v>49999.999999999753</v>
          </cell>
          <cell r="S58">
            <v>53000.000000000065</v>
          </cell>
          <cell r="T58">
            <v>58000.00000000024</v>
          </cell>
          <cell r="U58">
            <v>52999.999999999593</v>
          </cell>
          <cell r="V58">
            <v>51000.000000000342</v>
          </cell>
          <cell r="W58">
            <v>52886.558689569341</v>
          </cell>
          <cell r="X58">
            <v>57070.252040188578</v>
          </cell>
          <cell r="Y58">
            <v>59535.098347936</v>
          </cell>
          <cell r="Z58">
            <v>74574.017606179026</v>
          </cell>
          <cell r="AA58">
            <v>63406.556748966766</v>
          </cell>
          <cell r="AB58">
            <v>78421.756851587343</v>
          </cell>
          <cell r="AC58">
            <v>79930.766721670661</v>
          </cell>
          <cell r="AD58">
            <v>77546.21013045669</v>
          </cell>
          <cell r="AE58" t="str">
            <v>P3Z : Professionnels du droit (sauf juristes)</v>
          </cell>
        </row>
        <row r="59">
          <cell r="A59" t="str">
            <v>P4Z</v>
          </cell>
          <cell r="B59">
            <v>343000.00000003289</v>
          </cell>
          <cell r="C59">
            <v>330000.00000000821</v>
          </cell>
          <cell r="D59">
            <v>338000.00000002177</v>
          </cell>
          <cell r="E59">
            <v>358000.00000001304</v>
          </cell>
          <cell r="F59">
            <v>392000.00000002992</v>
          </cell>
          <cell r="G59">
            <v>392000.00000006001</v>
          </cell>
          <cell r="H59">
            <v>405000.00000000943</v>
          </cell>
          <cell r="I59">
            <v>414999.99999998213</v>
          </cell>
          <cell r="J59">
            <v>801999.99999999371</v>
          </cell>
          <cell r="K59">
            <v>753999.99999999313</v>
          </cell>
          <cell r="L59">
            <v>761999.99999999895</v>
          </cell>
          <cell r="M59">
            <v>745999.99999999523</v>
          </cell>
          <cell r="N59">
            <v>753000.00000000151</v>
          </cell>
          <cell r="O59">
            <v>717999.99999998743</v>
          </cell>
          <cell r="P59">
            <v>703999.9999999929</v>
          </cell>
          <cell r="Q59">
            <v>670000</v>
          </cell>
          <cell r="R59">
            <v>683000.00000000081</v>
          </cell>
          <cell r="S59">
            <v>553000</v>
          </cell>
          <cell r="T59">
            <v>536000.0000000021</v>
          </cell>
          <cell r="U59">
            <v>480999.99999999505</v>
          </cell>
          <cell r="V59">
            <v>398000.55556979176</v>
          </cell>
          <cell r="W59">
            <v>403615.5192733169</v>
          </cell>
          <cell r="X59">
            <v>424610.29437942611</v>
          </cell>
          <cell r="Y59">
            <v>433425.45357552386</v>
          </cell>
          <cell r="Z59">
            <v>410921.13433919509</v>
          </cell>
          <cell r="AA59">
            <v>463613.6911643559</v>
          </cell>
          <cell r="AB59">
            <v>423077.95619524189</v>
          </cell>
          <cell r="AC59">
            <v>378911.85917544377</v>
          </cell>
          <cell r="AD59">
            <v>372930.34504760563</v>
          </cell>
          <cell r="AE59" t="str">
            <v>P4Z : Armée, police, pompiers</v>
          </cell>
        </row>
        <row r="60">
          <cell r="A60" t="str">
            <v>Q0Z</v>
          </cell>
          <cell r="B60">
            <v>330000.00000000087</v>
          </cell>
          <cell r="C60">
            <v>359000.00000000471</v>
          </cell>
          <cell r="D60">
            <v>362000.00000000192</v>
          </cell>
          <cell r="E60">
            <v>358000</v>
          </cell>
          <cell r="F60">
            <v>354999.99999999878</v>
          </cell>
          <cell r="G60">
            <v>372000.00000000198</v>
          </cell>
          <cell r="H60">
            <v>369999.99999999936</v>
          </cell>
          <cell r="I60">
            <v>359999.99999999919</v>
          </cell>
          <cell r="J60">
            <v>372999.9999999982</v>
          </cell>
          <cell r="K60">
            <v>347000</v>
          </cell>
          <cell r="L60">
            <v>354000.00000000349</v>
          </cell>
          <cell r="M60">
            <v>353999.99999999924</v>
          </cell>
          <cell r="N60">
            <v>319000</v>
          </cell>
          <cell r="O60">
            <v>321999.99999999843</v>
          </cell>
          <cell r="P60">
            <v>320000</v>
          </cell>
          <cell r="Q60">
            <v>306999.99999999703</v>
          </cell>
          <cell r="R60">
            <v>312999.99999999616</v>
          </cell>
          <cell r="S60">
            <v>304000.0000000014</v>
          </cell>
          <cell r="T60">
            <v>293000.00000000198</v>
          </cell>
          <cell r="U60">
            <v>296999.99999999948</v>
          </cell>
          <cell r="V60">
            <v>302999.99999998778</v>
          </cell>
          <cell r="W60">
            <v>310425.15492721717</v>
          </cell>
          <cell r="X60">
            <v>278964.26506953314</v>
          </cell>
          <cell r="Y60">
            <v>295845.51911491004</v>
          </cell>
          <cell r="Z60">
            <v>320165.97317172779</v>
          </cell>
          <cell r="AA60">
            <v>296639.4508797155</v>
          </cell>
          <cell r="AB60">
            <v>299036.64701312495</v>
          </cell>
          <cell r="AC60">
            <v>296772.78090796387</v>
          </cell>
          <cell r="AD60">
            <v>278294.47302269447</v>
          </cell>
          <cell r="AE60" t="str">
            <v>Q0Z : Employés de la banque et assurances</v>
          </cell>
        </row>
        <row r="61">
          <cell r="A61" t="str">
            <v>Q1Z</v>
          </cell>
          <cell r="B61">
            <v>99999.999999999709</v>
          </cell>
          <cell r="C61">
            <v>103000.00000000095</v>
          </cell>
          <cell r="D61">
            <v>109000.00000000124</v>
          </cell>
          <cell r="E61">
            <v>118999.9999999994</v>
          </cell>
          <cell r="F61">
            <v>124000</v>
          </cell>
          <cell r="G61">
            <v>139000.00000000084</v>
          </cell>
          <cell r="H61">
            <v>151000</v>
          </cell>
          <cell r="I61">
            <v>153000</v>
          </cell>
          <cell r="J61">
            <v>150000</v>
          </cell>
          <cell r="K61">
            <v>155999.9999999986</v>
          </cell>
          <cell r="L61">
            <v>159000.00000000058</v>
          </cell>
          <cell r="M61">
            <v>165000.00000000285</v>
          </cell>
          <cell r="N61">
            <v>164000.00000000154</v>
          </cell>
          <cell r="O61">
            <v>164999.99999999919</v>
          </cell>
          <cell r="P61">
            <v>163999.9999999993</v>
          </cell>
          <cell r="Q61">
            <v>161999.99999999904</v>
          </cell>
          <cell r="R61">
            <v>171000</v>
          </cell>
          <cell r="S61">
            <v>162000.00000000131</v>
          </cell>
          <cell r="T61">
            <v>172999.99999999901</v>
          </cell>
          <cell r="U61">
            <v>160999.99999999808</v>
          </cell>
          <cell r="V61">
            <v>180000.00000000122</v>
          </cell>
          <cell r="W61">
            <v>179907.70208914118</v>
          </cell>
          <cell r="X61">
            <v>174231.51515969518</v>
          </cell>
          <cell r="Y61">
            <v>187377.41430168966</v>
          </cell>
          <cell r="Z61">
            <v>194026.43801812929</v>
          </cell>
          <cell r="AA61">
            <v>188781.72039235735</v>
          </cell>
          <cell r="AB61">
            <v>213659.45163106077</v>
          </cell>
          <cell r="AC61">
            <v>221055.83192578275</v>
          </cell>
          <cell r="AD61">
            <v>199852.55093378929</v>
          </cell>
          <cell r="AE61" t="str">
            <v>Q1Z : Tech. de la banque et assurances</v>
          </cell>
        </row>
        <row r="62">
          <cell r="A62" t="str">
            <v>Q2Z</v>
          </cell>
          <cell r="B62">
            <v>147000</v>
          </cell>
          <cell r="C62">
            <v>146000</v>
          </cell>
          <cell r="D62">
            <v>155000.0000000007</v>
          </cell>
          <cell r="E62">
            <v>152999.99999999843</v>
          </cell>
          <cell r="F62">
            <v>185000.00000000134</v>
          </cell>
          <cell r="G62">
            <v>179000</v>
          </cell>
          <cell r="H62">
            <v>181000.00000000311</v>
          </cell>
          <cell r="I62">
            <v>164999.9999999986</v>
          </cell>
          <cell r="J62">
            <v>178000.00000000114</v>
          </cell>
          <cell r="K62">
            <v>169999.99999999863</v>
          </cell>
          <cell r="L62">
            <v>178000</v>
          </cell>
          <cell r="M62">
            <v>177000.0000000007</v>
          </cell>
          <cell r="N62">
            <v>172000.00000000163</v>
          </cell>
          <cell r="O62">
            <v>175999.99999999866</v>
          </cell>
          <cell r="P62">
            <v>185999.99999999948</v>
          </cell>
          <cell r="Q62">
            <v>182999.9999999993</v>
          </cell>
          <cell r="R62">
            <v>191999.99999999889</v>
          </cell>
          <cell r="S62">
            <v>185000.00000000064</v>
          </cell>
          <cell r="T62">
            <v>172000.00000000143</v>
          </cell>
          <cell r="U62">
            <v>181000</v>
          </cell>
          <cell r="V62">
            <v>194000.00000000346</v>
          </cell>
          <cell r="W62">
            <v>198700.74729178497</v>
          </cell>
          <cell r="X62">
            <v>194490.27794093831</v>
          </cell>
          <cell r="Y62">
            <v>234074.32613685119</v>
          </cell>
          <cell r="Z62">
            <v>254091.47142240597</v>
          </cell>
          <cell r="AA62">
            <v>257739.81165251735</v>
          </cell>
          <cell r="AB62">
            <v>257388.139950229</v>
          </cell>
          <cell r="AC62">
            <v>273769.89132025494</v>
          </cell>
          <cell r="AD62">
            <v>284497.62463783298</v>
          </cell>
          <cell r="AE62" t="str">
            <v>Q2Z : Cadres de la banque et assurances</v>
          </cell>
        </row>
        <row r="63">
          <cell r="A63" t="str">
            <v>R0Z</v>
          </cell>
          <cell r="B63">
            <v>256000.0000000018</v>
          </cell>
          <cell r="C63">
            <v>250999.9999999991</v>
          </cell>
          <cell r="D63">
            <v>251000.0000000023</v>
          </cell>
          <cell r="E63">
            <v>263000</v>
          </cell>
          <cell r="F63">
            <v>266000.00000000087</v>
          </cell>
          <cell r="G63">
            <v>271000.0000000021</v>
          </cell>
          <cell r="H63">
            <v>273000</v>
          </cell>
          <cell r="I63">
            <v>270999.99999999878</v>
          </cell>
          <cell r="J63">
            <v>254000.00000000175</v>
          </cell>
          <cell r="K63">
            <v>252000</v>
          </cell>
          <cell r="L63">
            <v>244000.00000000309</v>
          </cell>
          <cell r="M63">
            <v>270000.00000000326</v>
          </cell>
          <cell r="N63">
            <v>284000.0000000007</v>
          </cell>
          <cell r="O63">
            <v>276000.00000000128</v>
          </cell>
          <cell r="P63">
            <v>279000.00000000192</v>
          </cell>
          <cell r="Q63">
            <v>293999.99999999907</v>
          </cell>
          <cell r="R63">
            <v>299000.00000000227</v>
          </cell>
          <cell r="S63">
            <v>304000</v>
          </cell>
          <cell r="T63">
            <v>296000.00000000233</v>
          </cell>
          <cell r="U63">
            <v>310000</v>
          </cell>
          <cell r="V63">
            <v>314999.99999999616</v>
          </cell>
          <cell r="W63">
            <v>307311.33068841533</v>
          </cell>
          <cell r="X63">
            <v>327616.39632127091</v>
          </cell>
          <cell r="Y63">
            <v>321318.52298640169</v>
          </cell>
          <cell r="Z63">
            <v>324736.66460783535</v>
          </cell>
          <cell r="AA63">
            <v>334330.0062430682</v>
          </cell>
          <cell r="AB63">
            <v>311219.6809629231</v>
          </cell>
          <cell r="AC63">
            <v>282442.84952146211</v>
          </cell>
          <cell r="AD63">
            <v>307810.24913846276</v>
          </cell>
          <cell r="AE63" t="str">
            <v>R0Z : Caissiers, employés de libre service</v>
          </cell>
        </row>
        <row r="64">
          <cell r="A64" t="str">
            <v>R1Z</v>
          </cell>
          <cell r="B64">
            <v>692000.00000000221</v>
          </cell>
          <cell r="C64">
            <v>677000.00000000175</v>
          </cell>
          <cell r="D64">
            <v>696999.99999999721</v>
          </cell>
          <cell r="E64">
            <v>698999.99999999825</v>
          </cell>
          <cell r="F64">
            <v>694000</v>
          </cell>
          <cell r="G64">
            <v>678999.99999999802</v>
          </cell>
          <cell r="H64">
            <v>699000.00000000524</v>
          </cell>
          <cell r="I64">
            <v>729999.99999999581</v>
          </cell>
          <cell r="J64">
            <v>723999.99999999721</v>
          </cell>
          <cell r="K64">
            <v>693999.99999999674</v>
          </cell>
          <cell r="L64">
            <v>667000.00000000629</v>
          </cell>
          <cell r="M64">
            <v>674000.00000000605</v>
          </cell>
          <cell r="N64">
            <v>685999.99999999651</v>
          </cell>
          <cell r="O64">
            <v>713000.00000000268</v>
          </cell>
          <cell r="P64">
            <v>713000.00000000454</v>
          </cell>
          <cell r="Q64">
            <v>693999.99999999476</v>
          </cell>
          <cell r="R64">
            <v>695000.00000000151</v>
          </cell>
          <cell r="S64">
            <v>753999.99999999674</v>
          </cell>
          <cell r="T64">
            <v>781000.00000000291</v>
          </cell>
          <cell r="U64">
            <v>787999.99999999744</v>
          </cell>
          <cell r="V64">
            <v>785999.99999997858</v>
          </cell>
          <cell r="W64">
            <v>787337.42011198495</v>
          </cell>
          <cell r="X64">
            <v>761580.62557312648</v>
          </cell>
          <cell r="Y64">
            <v>782630.98553574493</v>
          </cell>
          <cell r="Z64">
            <v>817897.09748618014</v>
          </cell>
          <cell r="AA64">
            <v>845495.48956869659</v>
          </cell>
          <cell r="AB64">
            <v>831241.15636790032</v>
          </cell>
          <cell r="AC64">
            <v>879085.93276568805</v>
          </cell>
          <cell r="AD64">
            <v>846397.57246745587</v>
          </cell>
          <cell r="AE64" t="str">
            <v>R1Z : Vendeurs</v>
          </cell>
        </row>
        <row r="65">
          <cell r="A65" t="str">
            <v>R2Z</v>
          </cell>
          <cell r="B65">
            <v>342000</v>
          </cell>
          <cell r="C65">
            <v>370000.00000000221</v>
          </cell>
          <cell r="D65">
            <v>378000.00000000076</v>
          </cell>
          <cell r="E65">
            <v>361000</v>
          </cell>
          <cell r="F65">
            <v>375000</v>
          </cell>
          <cell r="G65">
            <v>398000.00000000163</v>
          </cell>
          <cell r="H65">
            <v>425000</v>
          </cell>
          <cell r="I65">
            <v>427999.99999999721</v>
          </cell>
          <cell r="J65">
            <v>421000.00000000274</v>
          </cell>
          <cell r="K65">
            <v>411999.99999999622</v>
          </cell>
          <cell r="L65">
            <v>424000.00000000163</v>
          </cell>
          <cell r="M65">
            <v>435000.00000000565</v>
          </cell>
          <cell r="N65">
            <v>465000</v>
          </cell>
          <cell r="O65">
            <v>477999.99999999709</v>
          </cell>
          <cell r="P65">
            <v>479000.00000000611</v>
          </cell>
          <cell r="Q65">
            <v>447999.9999999975</v>
          </cell>
          <cell r="R65">
            <v>461000.00000000157</v>
          </cell>
          <cell r="S65">
            <v>470000</v>
          </cell>
          <cell r="T65">
            <v>499000</v>
          </cell>
          <cell r="U65">
            <v>480999.99999999721</v>
          </cell>
          <cell r="V65">
            <v>509999.99999999575</v>
          </cell>
          <cell r="W65">
            <v>504831.55292992562</v>
          </cell>
          <cell r="X65">
            <v>506119.79219965311</v>
          </cell>
          <cell r="Y65">
            <v>475120.48507233773</v>
          </cell>
          <cell r="Z65">
            <v>490436.88820434094</v>
          </cell>
          <cell r="AA65">
            <v>490405.46128428658</v>
          </cell>
          <cell r="AB65">
            <v>541136.19509441266</v>
          </cell>
          <cell r="AC65">
            <v>544778.84806836233</v>
          </cell>
          <cell r="AD65">
            <v>543293.28068716731</v>
          </cell>
          <cell r="AE65" t="str">
            <v>R2Z : Attachés commerciaux et représentants</v>
          </cell>
        </row>
        <row r="66">
          <cell r="A66" t="str">
            <v>R3Z</v>
          </cell>
          <cell r="B66">
            <v>579000.00000000151</v>
          </cell>
          <cell r="C66">
            <v>611000.00000000151</v>
          </cell>
          <cell r="D66">
            <v>592000.00000000151</v>
          </cell>
          <cell r="E66">
            <v>559000.00000000477</v>
          </cell>
          <cell r="F66">
            <v>591999.99999999779</v>
          </cell>
          <cell r="G66">
            <v>589000.00000000733</v>
          </cell>
          <cell r="H66">
            <v>607000.00000000489</v>
          </cell>
          <cell r="I66">
            <v>602000.00000000081</v>
          </cell>
          <cell r="J66">
            <v>621000.00000000454</v>
          </cell>
          <cell r="K66">
            <v>610999.99999999022</v>
          </cell>
          <cell r="L66">
            <v>588000.00000000652</v>
          </cell>
          <cell r="M66">
            <v>576000.00000000524</v>
          </cell>
          <cell r="N66">
            <v>561000.00000000221</v>
          </cell>
          <cell r="O66">
            <v>567999.99999999581</v>
          </cell>
          <cell r="P66">
            <v>566000.0000000007</v>
          </cell>
          <cell r="Q66">
            <v>566000.00000000419</v>
          </cell>
          <cell r="R66">
            <v>571000.00000001013</v>
          </cell>
          <cell r="S66">
            <v>556999.99999999674</v>
          </cell>
          <cell r="T66">
            <v>514999.99999999511</v>
          </cell>
          <cell r="U66">
            <v>533999.99999999872</v>
          </cell>
          <cell r="V66">
            <v>522000.00000000215</v>
          </cell>
          <cell r="W66">
            <v>530327.31927252421</v>
          </cell>
          <cell r="X66">
            <v>529302.79752709693</v>
          </cell>
          <cell r="Y66">
            <v>563832.24759353988</v>
          </cell>
          <cell r="Z66">
            <v>544562.5376587779</v>
          </cell>
          <cell r="AA66">
            <v>587410.25655026699</v>
          </cell>
          <cell r="AB66">
            <v>547534.09142085642</v>
          </cell>
          <cell r="AC66">
            <v>577465.94467479934</v>
          </cell>
          <cell r="AD66">
            <v>602686.01828254911</v>
          </cell>
          <cell r="AE66" t="str">
            <v>R3Z : Maît. des magasins, int. du commerce</v>
          </cell>
        </row>
        <row r="67">
          <cell r="A67" t="str">
            <v>R4Z</v>
          </cell>
          <cell r="B67">
            <v>268000.00000000163</v>
          </cell>
          <cell r="C67">
            <v>273000</v>
          </cell>
          <cell r="D67">
            <v>265000.00000000157</v>
          </cell>
          <cell r="E67">
            <v>261999.9999999991</v>
          </cell>
          <cell r="F67">
            <v>274000.0000000014</v>
          </cell>
          <cell r="G67">
            <v>282000</v>
          </cell>
          <cell r="H67">
            <v>293000.00000000332</v>
          </cell>
          <cell r="I67">
            <v>304999.99999999878</v>
          </cell>
          <cell r="J67">
            <v>325999.99999999924</v>
          </cell>
          <cell r="K67">
            <v>349999.99999999907</v>
          </cell>
          <cell r="L67">
            <v>359000</v>
          </cell>
          <cell r="M67">
            <v>357000.00000000274</v>
          </cell>
          <cell r="N67">
            <v>370000.0000000021</v>
          </cell>
          <cell r="O67">
            <v>362999.99999999907</v>
          </cell>
          <cell r="P67">
            <v>370000.00000000146</v>
          </cell>
          <cell r="Q67">
            <v>354999.99999999662</v>
          </cell>
          <cell r="R67">
            <v>367999.99999999726</v>
          </cell>
          <cell r="S67">
            <v>364999.99999999901</v>
          </cell>
          <cell r="T67">
            <v>406000.00000000448</v>
          </cell>
          <cell r="U67">
            <v>408999.9999999975</v>
          </cell>
          <cell r="V67">
            <v>432000.00000000559</v>
          </cell>
          <cell r="W67">
            <v>442590.68807581713</v>
          </cell>
          <cell r="X67">
            <v>462783.80932319333</v>
          </cell>
          <cell r="Y67">
            <v>451011.98142971098</v>
          </cell>
          <cell r="Z67">
            <v>494237.57206325239</v>
          </cell>
          <cell r="AA67">
            <v>519410.25212222879</v>
          </cell>
          <cell r="AB67">
            <v>523360.89053764334</v>
          </cell>
          <cell r="AC67">
            <v>511037.10784806369</v>
          </cell>
          <cell r="AD67">
            <v>518234.76368446834</v>
          </cell>
          <cell r="AE67" t="str">
            <v>R4Z : Cadres commerciaux et technico-com.</v>
          </cell>
        </row>
        <row r="68">
          <cell r="A68" t="str">
            <v>S0Z</v>
          </cell>
          <cell r="B68">
            <v>303000</v>
          </cell>
          <cell r="C68">
            <v>306000</v>
          </cell>
          <cell r="D68">
            <v>290000</v>
          </cell>
          <cell r="E68">
            <v>299999.99999999796</v>
          </cell>
          <cell r="F68">
            <v>298999.99999999924</v>
          </cell>
          <cell r="G68">
            <v>285999.9999999993</v>
          </cell>
          <cell r="H68">
            <v>290000.00000000361</v>
          </cell>
          <cell r="I68">
            <v>287999.99999999825</v>
          </cell>
          <cell r="J68">
            <v>293999.99999999936</v>
          </cell>
          <cell r="K68">
            <v>267999.99999999854</v>
          </cell>
          <cell r="L68">
            <v>263000.00000000093</v>
          </cell>
          <cell r="M68">
            <v>244000.00000000058</v>
          </cell>
          <cell r="N68">
            <v>253000.00000000131</v>
          </cell>
          <cell r="O68">
            <v>229000.00000000108</v>
          </cell>
          <cell r="P68">
            <v>234999.99999999921</v>
          </cell>
          <cell r="Q68">
            <v>246999.99999999843</v>
          </cell>
          <cell r="R68">
            <v>252000.00000000134</v>
          </cell>
          <cell r="S68">
            <v>267999.99999999866</v>
          </cell>
          <cell r="T68">
            <v>267999.99999999878</v>
          </cell>
          <cell r="U68">
            <v>255000.00000000114</v>
          </cell>
          <cell r="V68">
            <v>255999.99999999808</v>
          </cell>
          <cell r="W68">
            <v>257321.44583941367</v>
          </cell>
          <cell r="X68">
            <v>236593.87674195424</v>
          </cell>
          <cell r="Y68">
            <v>262131.96124148293</v>
          </cell>
          <cell r="Z68">
            <v>258088.00894583011</v>
          </cell>
          <cell r="AA68">
            <v>275017.18231971591</v>
          </cell>
          <cell r="AB68">
            <v>243236.34513340032</v>
          </cell>
          <cell r="AC68">
            <v>263029.60871235217</v>
          </cell>
          <cell r="AD68">
            <v>243138.76262343361</v>
          </cell>
          <cell r="AE68" t="str">
            <v>S0Z : Bouchers, charcutiers, boulangers</v>
          </cell>
        </row>
        <row r="69">
          <cell r="A69" t="str">
            <v>S1Z</v>
          </cell>
          <cell r="B69">
            <v>257000.00000170429</v>
          </cell>
          <cell r="C69">
            <v>258000.00000143304</v>
          </cell>
          <cell r="D69">
            <v>272000.00000009401</v>
          </cell>
          <cell r="E69">
            <v>266000.00000027334</v>
          </cell>
          <cell r="F69">
            <v>269000.00000014238</v>
          </cell>
          <cell r="G69">
            <v>266000.00000024604</v>
          </cell>
          <cell r="H69">
            <v>278000.00000003277</v>
          </cell>
          <cell r="I69">
            <v>285000.00000001129</v>
          </cell>
          <cell r="J69">
            <v>286999.99999999913</v>
          </cell>
          <cell r="K69">
            <v>282999.99999999773</v>
          </cell>
          <cell r="L69">
            <v>278999.99999999814</v>
          </cell>
          <cell r="M69">
            <v>279000.00000000146</v>
          </cell>
          <cell r="N69">
            <v>282000</v>
          </cell>
          <cell r="O69">
            <v>279999.99999999831</v>
          </cell>
          <cell r="P69">
            <v>278000.00000000081</v>
          </cell>
          <cell r="Q69">
            <v>285000.00000000239</v>
          </cell>
          <cell r="R69">
            <v>288999.99999999895</v>
          </cell>
          <cell r="S69">
            <v>294999.9999999986</v>
          </cell>
          <cell r="T69">
            <v>312000.00000000087</v>
          </cell>
          <cell r="U69">
            <v>304999.99999999895</v>
          </cell>
          <cell r="V69">
            <v>308999.99999999686</v>
          </cell>
          <cell r="W69">
            <v>307095.64394141478</v>
          </cell>
          <cell r="X69">
            <v>308963.71349931427</v>
          </cell>
          <cell r="Y69">
            <v>308844.04705755803</v>
          </cell>
          <cell r="Z69">
            <v>333058.00201163813</v>
          </cell>
          <cell r="AA69">
            <v>339145.76828782208</v>
          </cell>
          <cell r="AB69">
            <v>301927.77502016199</v>
          </cell>
          <cell r="AC69">
            <v>337079.17802550539</v>
          </cell>
          <cell r="AD69">
            <v>349180.84024279739</v>
          </cell>
          <cell r="AE69" t="str">
            <v>S1Z : Cuisiniers et aides de cuisine</v>
          </cell>
        </row>
        <row r="70">
          <cell r="A70" t="str">
            <v>S2Z</v>
          </cell>
          <cell r="B70">
            <v>177000</v>
          </cell>
          <cell r="C70">
            <v>178000</v>
          </cell>
          <cell r="D70">
            <v>189000.00000000134</v>
          </cell>
          <cell r="E70">
            <v>203999.99999999828</v>
          </cell>
          <cell r="F70">
            <v>221000.00000000163</v>
          </cell>
          <cell r="G70">
            <v>237000.00000000183</v>
          </cell>
          <cell r="H70">
            <v>246000</v>
          </cell>
          <cell r="I70">
            <v>263999.99999999884</v>
          </cell>
          <cell r="J70">
            <v>247000.00000000058</v>
          </cell>
          <cell r="K70">
            <v>247999.9999999986</v>
          </cell>
          <cell r="L70">
            <v>283000.00000000384</v>
          </cell>
          <cell r="M70">
            <v>309000.00000000285</v>
          </cell>
          <cell r="N70">
            <v>291999.99999999942</v>
          </cell>
          <cell r="O70">
            <v>311000.00000000151</v>
          </cell>
          <cell r="P70">
            <v>308000.0000000014</v>
          </cell>
          <cell r="Q70">
            <v>304000</v>
          </cell>
          <cell r="R70">
            <v>302000.00000000076</v>
          </cell>
          <cell r="S70">
            <v>323999.99999999825</v>
          </cell>
          <cell r="T70">
            <v>313000.00000000343</v>
          </cell>
          <cell r="U70">
            <v>327999.99999999854</v>
          </cell>
          <cell r="V70">
            <v>327999.99999999721</v>
          </cell>
          <cell r="W70">
            <v>316594.4776470646</v>
          </cell>
          <cell r="X70">
            <v>333394.88781479688</v>
          </cell>
          <cell r="Y70">
            <v>334111.31487541832</v>
          </cell>
          <cell r="Z70">
            <v>358206.71657225344</v>
          </cell>
          <cell r="AA70">
            <v>352035.00247121765</v>
          </cell>
          <cell r="AB70">
            <v>342825.12161760888</v>
          </cell>
          <cell r="AC70">
            <v>343475.97789055965</v>
          </cell>
          <cell r="AD70">
            <v>379510.97401168011</v>
          </cell>
          <cell r="AE70" t="str">
            <v>S2Z : Employés et AM hôtellerie restauration</v>
          </cell>
        </row>
        <row r="71">
          <cell r="A71" t="str">
            <v>S3Z</v>
          </cell>
          <cell r="B71">
            <v>236000</v>
          </cell>
          <cell r="C71">
            <v>247000.00000000096</v>
          </cell>
          <cell r="D71">
            <v>255999.9999999982</v>
          </cell>
          <cell r="E71">
            <v>241999.99999999924</v>
          </cell>
          <cell r="F71">
            <v>260999.99999999805</v>
          </cell>
          <cell r="G71">
            <v>253999.99999999933</v>
          </cell>
          <cell r="H71">
            <v>250000.00000000148</v>
          </cell>
          <cell r="I71">
            <v>237000.00000000067</v>
          </cell>
          <cell r="J71">
            <v>252000.00000000087</v>
          </cell>
          <cell r="K71">
            <v>247999.99999999854</v>
          </cell>
          <cell r="L71">
            <v>246000.00000000204</v>
          </cell>
          <cell r="M71">
            <v>235000</v>
          </cell>
          <cell r="N71">
            <v>240000.0000000009</v>
          </cell>
          <cell r="O71">
            <v>238999.99999999901</v>
          </cell>
          <cell r="P71">
            <v>205000</v>
          </cell>
          <cell r="Q71">
            <v>207000</v>
          </cell>
          <cell r="R71">
            <v>216000.00000000105</v>
          </cell>
          <cell r="S71">
            <v>219000</v>
          </cell>
          <cell r="T71">
            <v>209999.99999999881</v>
          </cell>
          <cell r="U71">
            <v>200999.99999999869</v>
          </cell>
          <cell r="V71">
            <v>193000</v>
          </cell>
          <cell r="W71">
            <v>198754.12628533959</v>
          </cell>
          <cell r="X71">
            <v>203919.36946061684</v>
          </cell>
          <cell r="Y71">
            <v>216312.6137970261</v>
          </cell>
          <cell r="Z71">
            <v>216638.80062746227</v>
          </cell>
          <cell r="AA71">
            <v>201588.58344806393</v>
          </cell>
          <cell r="AB71">
            <v>210172.30161116715</v>
          </cell>
          <cell r="AC71">
            <v>204447.00198054471</v>
          </cell>
          <cell r="AD71">
            <v>224611.88813138378</v>
          </cell>
          <cell r="AE71" t="str">
            <v>S3Z : Patrons et cadres d’hôtels cafés rest.</v>
          </cell>
        </row>
        <row r="72">
          <cell r="A72" t="str">
            <v>T0Z</v>
          </cell>
          <cell r="B72">
            <v>159000.00000000192</v>
          </cell>
          <cell r="C72">
            <v>158000.00000000137</v>
          </cell>
          <cell r="D72">
            <v>157000.00000000079</v>
          </cell>
          <cell r="E72">
            <v>164000.0000000007</v>
          </cell>
          <cell r="F72">
            <v>168000</v>
          </cell>
          <cell r="G72">
            <v>176000.00000000096</v>
          </cell>
          <cell r="H72">
            <v>179999.99999999927</v>
          </cell>
          <cell r="I72">
            <v>182000</v>
          </cell>
          <cell r="J72">
            <v>186999.99999999866</v>
          </cell>
          <cell r="K72">
            <v>182000</v>
          </cell>
          <cell r="L72">
            <v>175000.00000000134</v>
          </cell>
          <cell r="M72">
            <v>162999.99999999889</v>
          </cell>
          <cell r="N72">
            <v>172999.99999999942</v>
          </cell>
          <cell r="O72">
            <v>176000</v>
          </cell>
          <cell r="P72">
            <v>170999.99999999683</v>
          </cell>
          <cell r="Q72">
            <v>165999.99999999924</v>
          </cell>
          <cell r="R72">
            <v>161999.9999999993</v>
          </cell>
          <cell r="S72">
            <v>178000.00000000079</v>
          </cell>
          <cell r="T72">
            <v>182000.00000000166</v>
          </cell>
          <cell r="U72">
            <v>180999.9999999977</v>
          </cell>
          <cell r="V72">
            <v>191999.99999999939</v>
          </cell>
          <cell r="W72">
            <v>193200.04583222428</v>
          </cell>
          <cell r="X72">
            <v>193845.83753814298</v>
          </cell>
          <cell r="Y72">
            <v>211568.21710506215</v>
          </cell>
          <cell r="Z72">
            <v>205686.50388240174</v>
          </cell>
          <cell r="AA72">
            <v>209560.87444893984</v>
          </cell>
          <cell r="AB72">
            <v>212579.35061374394</v>
          </cell>
          <cell r="AC72">
            <v>218835.83388470346</v>
          </cell>
          <cell r="AD72">
            <v>237649.06704652007</v>
          </cell>
          <cell r="AE72" t="str">
            <v>T0Z : Coiffeurs, esthéticiens</v>
          </cell>
        </row>
        <row r="73">
          <cell r="A73" t="str">
            <v>T1Z</v>
          </cell>
          <cell r="B73">
            <v>268000.00000000221</v>
          </cell>
          <cell r="C73">
            <v>246000.00000000311</v>
          </cell>
          <cell r="D73">
            <v>240000</v>
          </cell>
          <cell r="E73">
            <v>213999.99999999884</v>
          </cell>
          <cell r="F73">
            <v>205000</v>
          </cell>
          <cell r="G73">
            <v>202000</v>
          </cell>
          <cell r="H73">
            <v>213999.99999999933</v>
          </cell>
          <cell r="I73">
            <v>229000</v>
          </cell>
          <cell r="J73">
            <v>214000.00000000218</v>
          </cell>
          <cell r="K73">
            <v>194999.99999999881</v>
          </cell>
          <cell r="L73">
            <v>196000.00000000192</v>
          </cell>
          <cell r="M73">
            <v>218999.99999999919</v>
          </cell>
          <cell r="N73">
            <v>207999.99999999849</v>
          </cell>
          <cell r="O73">
            <v>223000.00000000326</v>
          </cell>
          <cell r="P73">
            <v>253000.0000000016</v>
          </cell>
          <cell r="Q73">
            <v>258000.00000000052</v>
          </cell>
          <cell r="R73">
            <v>246000.0000000007</v>
          </cell>
          <cell r="S73">
            <v>260000</v>
          </cell>
          <cell r="T73">
            <v>257000.00000000093</v>
          </cell>
          <cell r="U73">
            <v>273999.99999999808</v>
          </cell>
          <cell r="V73">
            <v>259000</v>
          </cell>
          <cell r="W73">
            <v>256689.75362078584</v>
          </cell>
          <cell r="X73">
            <v>270566.41657919233</v>
          </cell>
          <cell r="Y73">
            <v>253217.60059599805</v>
          </cell>
          <cell r="Z73">
            <v>240770.14593816886</v>
          </cell>
          <cell r="AA73">
            <v>237213.60923214932</v>
          </cell>
          <cell r="AB73">
            <v>247200.1704857327</v>
          </cell>
          <cell r="AC73">
            <v>245936.59491602864</v>
          </cell>
          <cell r="AD73">
            <v>253752.30609137818</v>
          </cell>
          <cell r="AE73" t="str">
            <v>T1Z : Employés de maison</v>
          </cell>
        </row>
        <row r="74">
          <cell r="A74" t="str">
            <v>T2A</v>
          </cell>
          <cell r="N74">
            <v>216999.99999999875</v>
          </cell>
          <cell r="O74">
            <v>233000</v>
          </cell>
          <cell r="P74">
            <v>241000.00000000093</v>
          </cell>
          <cell r="Q74">
            <v>290999.99999999785</v>
          </cell>
          <cell r="R74">
            <v>326999.99999999913</v>
          </cell>
          <cell r="S74">
            <v>340999.99999999924</v>
          </cell>
          <cell r="T74">
            <v>345000.00000000407</v>
          </cell>
          <cell r="U74">
            <v>340999.99999999802</v>
          </cell>
          <cell r="V74">
            <v>357999.99999998196</v>
          </cell>
          <cell r="W74">
            <v>353402.70718012354</v>
          </cell>
          <cell r="X74">
            <v>393246.81818700768</v>
          </cell>
          <cell r="Y74">
            <v>419241.29165443219</v>
          </cell>
          <cell r="Z74">
            <v>445275.20689972537</v>
          </cell>
          <cell r="AA74">
            <v>468289.63324985898</v>
          </cell>
          <cell r="AB74">
            <v>501711.93475753977</v>
          </cell>
          <cell r="AC74">
            <v>535084.75227931119</v>
          </cell>
          <cell r="AD74">
            <v>540785.12340731302</v>
          </cell>
          <cell r="AE74" t="str">
            <v>T2A : Aides à domicile et aides ménagères</v>
          </cell>
        </row>
        <row r="75">
          <cell r="A75" t="str">
            <v>T2B</v>
          </cell>
          <cell r="N75">
            <v>268000</v>
          </cell>
          <cell r="O75">
            <v>293000.00000000413</v>
          </cell>
          <cell r="P75">
            <v>301000.00000000052</v>
          </cell>
          <cell r="Q75">
            <v>309999.99999999779</v>
          </cell>
          <cell r="R75">
            <v>340000</v>
          </cell>
          <cell r="S75">
            <v>350999.9999999975</v>
          </cell>
          <cell r="T75">
            <v>371000.00000000483</v>
          </cell>
          <cell r="U75">
            <v>384999.99999999779</v>
          </cell>
          <cell r="V75">
            <v>392999.99999999464</v>
          </cell>
          <cell r="W75">
            <v>388876.10161371349</v>
          </cell>
          <cell r="X75">
            <v>425569.00895395479</v>
          </cell>
          <cell r="Y75">
            <v>423973.07762735756</v>
          </cell>
          <cell r="Z75">
            <v>407725.23424673674</v>
          </cell>
          <cell r="AA75">
            <v>410932.78633472417</v>
          </cell>
          <cell r="AB75">
            <v>421591.62554946565</v>
          </cell>
          <cell r="AC75">
            <v>416778.40706552786</v>
          </cell>
          <cell r="AD75">
            <v>452326.82123330003</v>
          </cell>
          <cell r="AE75" t="str">
            <v>T2B : Assistantes maternelles</v>
          </cell>
        </row>
        <row r="76">
          <cell r="A76" t="str">
            <v>T2Z</v>
          </cell>
          <cell r="B76">
            <v>326999.99999999709</v>
          </cell>
          <cell r="C76">
            <v>342000.00000000116</v>
          </cell>
          <cell r="D76">
            <v>331000</v>
          </cell>
          <cell r="E76">
            <v>336999.99999999849</v>
          </cell>
          <cell r="F76">
            <v>371999.9999999993</v>
          </cell>
          <cell r="G76">
            <v>385000.00000000146</v>
          </cell>
          <cell r="H76">
            <v>376000.00000000163</v>
          </cell>
          <cell r="I76">
            <v>398999.99999999662</v>
          </cell>
          <cell r="J76">
            <v>376000</v>
          </cell>
          <cell r="K76">
            <v>398999.99999999732</v>
          </cell>
          <cell r="L76">
            <v>406000.00000000541</v>
          </cell>
          <cell r="M76">
            <v>452000</v>
          </cell>
          <cell r="AE76" t="str">
            <v>T2Z</v>
          </cell>
        </row>
        <row r="77">
          <cell r="A77" t="str">
            <v>T3Z</v>
          </cell>
          <cell r="B77">
            <v>135000</v>
          </cell>
          <cell r="C77">
            <v>143000</v>
          </cell>
          <cell r="D77">
            <v>149999.99999999913</v>
          </cell>
          <cell r="E77">
            <v>151000</v>
          </cell>
          <cell r="F77">
            <v>157000</v>
          </cell>
          <cell r="G77">
            <v>162000.00000000087</v>
          </cell>
          <cell r="H77">
            <v>153000</v>
          </cell>
          <cell r="I77">
            <v>159999.99999999869</v>
          </cell>
          <cell r="J77">
            <v>147000.00000000079</v>
          </cell>
          <cell r="K77">
            <v>127999.99999999939</v>
          </cell>
          <cell r="L77">
            <v>138000</v>
          </cell>
          <cell r="M77">
            <v>155000.00000000166</v>
          </cell>
          <cell r="N77">
            <v>154000.00000000064</v>
          </cell>
          <cell r="O77">
            <v>151999.99999999948</v>
          </cell>
          <cell r="P77">
            <v>172000.00000000207</v>
          </cell>
          <cell r="Q77">
            <v>185000</v>
          </cell>
          <cell r="R77">
            <v>195000.00000000122</v>
          </cell>
          <cell r="S77">
            <v>201000</v>
          </cell>
          <cell r="T77">
            <v>195000.00000000218</v>
          </cell>
          <cell r="U77">
            <v>202999.99999999892</v>
          </cell>
          <cell r="V77">
            <v>198999.99999999936</v>
          </cell>
          <cell r="W77">
            <v>192642.73196409308</v>
          </cell>
          <cell r="X77">
            <v>199503.85756136378</v>
          </cell>
          <cell r="Y77">
            <v>196080.1736794624</v>
          </cell>
          <cell r="Z77">
            <v>194687.85976497328</v>
          </cell>
          <cell r="AA77">
            <v>205369.32957165685</v>
          </cell>
          <cell r="AB77">
            <v>219719.22090467895</v>
          </cell>
          <cell r="AC77">
            <v>199921.63542411383</v>
          </cell>
          <cell r="AD77">
            <v>194115.96333818548</v>
          </cell>
          <cell r="AE77" t="str">
            <v>T3Z : Agents de gardiennage et sécurité</v>
          </cell>
        </row>
        <row r="78">
          <cell r="A78" t="str">
            <v>T4Z</v>
          </cell>
          <cell r="B78">
            <v>1107000</v>
          </cell>
          <cell r="C78">
            <v>1134000.0000000151</v>
          </cell>
          <cell r="D78">
            <v>1130000.0000000102</v>
          </cell>
          <cell r="E78">
            <v>1152000</v>
          </cell>
          <cell r="F78">
            <v>1188000</v>
          </cell>
          <cell r="G78">
            <v>1200000.0000000051</v>
          </cell>
          <cell r="H78">
            <v>1173999.9999999932</v>
          </cell>
          <cell r="I78">
            <v>1214000.0000000061</v>
          </cell>
          <cell r="J78">
            <v>1150000.0000000149</v>
          </cell>
          <cell r="K78">
            <v>1129999.9999999858</v>
          </cell>
          <cell r="L78">
            <v>1143000.0000000114</v>
          </cell>
          <cell r="M78">
            <v>1209000</v>
          </cell>
          <cell r="N78">
            <v>1182000</v>
          </cell>
          <cell r="O78">
            <v>1196000.000000014</v>
          </cell>
          <cell r="P78">
            <v>1221999.9999999946</v>
          </cell>
          <cell r="Q78">
            <v>1213000</v>
          </cell>
          <cell r="R78">
            <v>1209000</v>
          </cell>
          <cell r="S78">
            <v>1215000.0000000054</v>
          </cell>
          <cell r="T78">
            <v>1226000</v>
          </cell>
          <cell r="U78">
            <v>1230000</v>
          </cell>
          <cell r="V78">
            <v>1227999.999999987</v>
          </cell>
          <cell r="W78">
            <v>1192743.8429460695</v>
          </cell>
          <cell r="X78">
            <v>1186671.1124001006</v>
          </cell>
          <cell r="Y78">
            <v>1236855.6562336201</v>
          </cell>
          <cell r="Z78">
            <v>1246012.5520335003</v>
          </cell>
          <cell r="AA78">
            <v>1271807.1854423315</v>
          </cell>
          <cell r="AB78">
            <v>1266292.4773440659</v>
          </cell>
          <cell r="AC78">
            <v>1241375.1421365666</v>
          </cell>
          <cell r="AD78">
            <v>1220933.0531612386</v>
          </cell>
          <cell r="AE78" t="str">
            <v>T4Z : Agents d’entretien</v>
          </cell>
        </row>
        <row r="79">
          <cell r="A79" t="str">
            <v>T6Z</v>
          </cell>
          <cell r="B79">
            <v>66000.000000000291</v>
          </cell>
          <cell r="C79">
            <v>58000.000000000327</v>
          </cell>
          <cell r="D79">
            <v>63000</v>
          </cell>
          <cell r="E79">
            <v>64000.000000000073</v>
          </cell>
          <cell r="F79">
            <v>66999.999999999898</v>
          </cell>
          <cell r="G79">
            <v>72999.999999999898</v>
          </cell>
          <cell r="H79">
            <v>78000.000000000422</v>
          </cell>
          <cell r="I79">
            <v>74999.999999999913</v>
          </cell>
          <cell r="J79">
            <v>79000</v>
          </cell>
          <cell r="K79">
            <v>63999.999999999724</v>
          </cell>
          <cell r="L79">
            <v>79000.000000000422</v>
          </cell>
          <cell r="M79">
            <v>75000.000000000626</v>
          </cell>
          <cell r="N79">
            <v>77999.999999999884</v>
          </cell>
          <cell r="O79">
            <v>76999.999999999505</v>
          </cell>
          <cell r="P79">
            <v>74000.00000000016</v>
          </cell>
          <cell r="Q79">
            <v>82999.999999999854</v>
          </cell>
          <cell r="R79">
            <v>84000.000000000669</v>
          </cell>
          <cell r="S79">
            <v>75000.000000000291</v>
          </cell>
          <cell r="T79">
            <v>81999.999999999447</v>
          </cell>
          <cell r="U79">
            <v>96999.999999999767</v>
          </cell>
          <cell r="V79">
            <v>108000.0000000046</v>
          </cell>
          <cell r="W79">
            <v>108503.74436748395</v>
          </cell>
          <cell r="X79">
            <v>98364.089077080993</v>
          </cell>
          <cell r="Y79">
            <v>96894.517178280177</v>
          </cell>
          <cell r="Z79">
            <v>114092.13095421037</v>
          </cell>
          <cell r="AA79">
            <v>127481.77694025337</v>
          </cell>
          <cell r="AB79">
            <v>136303.01459454853</v>
          </cell>
          <cell r="AC79">
            <v>131267.34352120175</v>
          </cell>
          <cell r="AD79">
            <v>139593.22489508605</v>
          </cell>
          <cell r="AE79" t="str">
            <v>T6Z : Employés des services divers</v>
          </cell>
        </row>
        <row r="80">
          <cell r="A80" t="str">
            <v>U0Z</v>
          </cell>
          <cell r="B80">
            <v>65999.999999999593</v>
          </cell>
          <cell r="C80">
            <v>72000.000000000495</v>
          </cell>
          <cell r="D80">
            <v>63000.000000000218</v>
          </cell>
          <cell r="E80">
            <v>68999.999999999505</v>
          </cell>
          <cell r="F80">
            <v>65000.000000000095</v>
          </cell>
          <cell r="G80">
            <v>69999.999999999942</v>
          </cell>
          <cell r="H80">
            <v>81000.000000000422</v>
          </cell>
          <cell r="I80">
            <v>93999.99999999936</v>
          </cell>
          <cell r="J80">
            <v>96999.999999999898</v>
          </cell>
          <cell r="K80">
            <v>116999.999999999</v>
          </cell>
          <cell r="L80">
            <v>109000.0000000007</v>
          </cell>
          <cell r="M80">
            <v>113000.00000000127</v>
          </cell>
          <cell r="N80">
            <v>113000.00000000065</v>
          </cell>
          <cell r="O80">
            <v>128000</v>
          </cell>
          <cell r="P80">
            <v>127000.00000000114</v>
          </cell>
          <cell r="Q80">
            <v>120000</v>
          </cell>
          <cell r="R80">
            <v>119000</v>
          </cell>
          <cell r="S80">
            <v>130000</v>
          </cell>
          <cell r="T80">
            <v>141999.99999999939</v>
          </cell>
          <cell r="U80">
            <v>138000</v>
          </cell>
          <cell r="V80">
            <v>148000.00000000128</v>
          </cell>
          <cell r="W80">
            <v>149793.16535114092</v>
          </cell>
          <cell r="X80">
            <v>148020.29459565092</v>
          </cell>
          <cell r="Y80">
            <v>154408.80965141408</v>
          </cell>
          <cell r="Z80">
            <v>165312.22084710319</v>
          </cell>
          <cell r="AA80">
            <v>153652.45510173787</v>
          </cell>
          <cell r="AB80">
            <v>152005.45677330464</v>
          </cell>
          <cell r="AC80">
            <v>142031.58309973349</v>
          </cell>
          <cell r="AD80">
            <v>156442.94352194588</v>
          </cell>
          <cell r="AE80" t="str">
            <v>U0Z : Prof. de la com. et de l’information</v>
          </cell>
        </row>
        <row r="81">
          <cell r="A81" t="str">
            <v>U1Z</v>
          </cell>
          <cell r="B81">
            <v>151000</v>
          </cell>
          <cell r="C81">
            <v>174000.00000000122</v>
          </cell>
          <cell r="D81">
            <v>177000</v>
          </cell>
          <cell r="E81">
            <v>187999.99999999843</v>
          </cell>
          <cell r="F81">
            <v>200999.99999999884</v>
          </cell>
          <cell r="G81">
            <v>199000.00000000166</v>
          </cell>
          <cell r="H81">
            <v>198000</v>
          </cell>
          <cell r="I81">
            <v>200999.99999999913</v>
          </cell>
          <cell r="J81">
            <v>206000.00000000169</v>
          </cell>
          <cell r="K81">
            <v>228999.99999999642</v>
          </cell>
          <cell r="L81">
            <v>226000</v>
          </cell>
          <cell r="M81">
            <v>232000.00000000148</v>
          </cell>
          <cell r="N81">
            <v>228000.00000000096</v>
          </cell>
          <cell r="O81">
            <v>240000</v>
          </cell>
          <cell r="P81">
            <v>227000.00000000175</v>
          </cell>
          <cell r="Q81">
            <v>247999.99999999735</v>
          </cell>
          <cell r="R81">
            <v>247000</v>
          </cell>
          <cell r="S81">
            <v>265999.99999999872</v>
          </cell>
          <cell r="T81">
            <v>265000.00000000314</v>
          </cell>
          <cell r="U81">
            <v>275999.99999999785</v>
          </cell>
          <cell r="V81">
            <v>277000.0000000018</v>
          </cell>
          <cell r="W81">
            <v>279479.38400990382</v>
          </cell>
          <cell r="X81">
            <v>301076.94724641938</v>
          </cell>
          <cell r="Y81">
            <v>322227.19373012998</v>
          </cell>
          <cell r="Z81">
            <v>338989.44404369575</v>
          </cell>
          <cell r="AA81">
            <v>335701.70984311239</v>
          </cell>
          <cell r="AB81">
            <v>347211.92421215051</v>
          </cell>
          <cell r="AC81">
            <v>360953.53478297079</v>
          </cell>
          <cell r="AD81">
            <v>357349.67221028981</v>
          </cell>
          <cell r="AE81" t="str">
            <v>U1Z : Professionnels des arts et spectacles</v>
          </cell>
        </row>
        <row r="82">
          <cell r="A82" t="str">
            <v>V0Z</v>
          </cell>
          <cell r="B82">
            <v>271000.00000000099</v>
          </cell>
          <cell r="C82">
            <v>265000.00000000076</v>
          </cell>
          <cell r="D82">
            <v>258000</v>
          </cell>
          <cell r="E82">
            <v>282999.99999999924</v>
          </cell>
          <cell r="F82">
            <v>307000.00000000052</v>
          </cell>
          <cell r="G82">
            <v>329999.99999999884</v>
          </cell>
          <cell r="H82">
            <v>324999.9999999968</v>
          </cell>
          <cell r="I82">
            <v>343000.00000000175</v>
          </cell>
          <cell r="J82">
            <v>356999.99999999901</v>
          </cell>
          <cell r="K82">
            <v>363000.00000000128</v>
          </cell>
          <cell r="L82">
            <v>365000.00000000524</v>
          </cell>
          <cell r="M82">
            <v>359000</v>
          </cell>
          <cell r="N82">
            <v>373999.99999999691</v>
          </cell>
          <cell r="O82">
            <v>394000.00000000425</v>
          </cell>
          <cell r="P82">
            <v>390999.99999999744</v>
          </cell>
          <cell r="Q82">
            <v>399999.99999999162</v>
          </cell>
          <cell r="R82">
            <v>409999.99999999854</v>
          </cell>
          <cell r="S82">
            <v>403999.99999999948</v>
          </cell>
          <cell r="T82">
            <v>424000</v>
          </cell>
          <cell r="U82">
            <v>432999.99999999593</v>
          </cell>
          <cell r="V82">
            <v>453999.99999997398</v>
          </cell>
          <cell r="W82">
            <v>460470.44891874213</v>
          </cell>
          <cell r="X82">
            <v>479199.6889177917</v>
          </cell>
          <cell r="Y82">
            <v>466003.85015920363</v>
          </cell>
          <cell r="Z82">
            <v>488695.18418175192</v>
          </cell>
          <cell r="AA82">
            <v>485324.75603120867</v>
          </cell>
          <cell r="AB82">
            <v>526866.05267186021</v>
          </cell>
          <cell r="AC82">
            <v>518696.67760992184</v>
          </cell>
          <cell r="AD82">
            <v>548193.69859505293</v>
          </cell>
          <cell r="AE82" t="str">
            <v>V0Z : Aides-soignants</v>
          </cell>
        </row>
        <row r="83">
          <cell r="A83" t="str">
            <v>V1Z</v>
          </cell>
          <cell r="B83">
            <v>338999.99999999889</v>
          </cell>
          <cell r="C83">
            <v>356000.0000000007</v>
          </cell>
          <cell r="D83">
            <v>369000.00000000099</v>
          </cell>
          <cell r="E83">
            <v>373000</v>
          </cell>
          <cell r="F83">
            <v>393000.00000000052</v>
          </cell>
          <cell r="G83">
            <v>392000.00000000384</v>
          </cell>
          <cell r="H83">
            <v>389999.9999999979</v>
          </cell>
          <cell r="I83">
            <v>380999.9999999993</v>
          </cell>
          <cell r="J83">
            <v>374999.9999999993</v>
          </cell>
          <cell r="K83">
            <v>384999.99999999395</v>
          </cell>
          <cell r="L83">
            <v>410000</v>
          </cell>
          <cell r="M83">
            <v>430000.00000000722</v>
          </cell>
          <cell r="N83">
            <v>429999.99999999913</v>
          </cell>
          <cell r="O83">
            <v>435000.00000000751</v>
          </cell>
          <cell r="P83">
            <v>437000.00000000396</v>
          </cell>
          <cell r="Q83">
            <v>432999.99999999924</v>
          </cell>
          <cell r="R83">
            <v>442000.0000000021</v>
          </cell>
          <cell r="S83">
            <v>457000</v>
          </cell>
          <cell r="T83">
            <v>460000</v>
          </cell>
          <cell r="U83">
            <v>473999.9999999954</v>
          </cell>
          <cell r="V83">
            <v>472999.99999999476</v>
          </cell>
          <cell r="W83">
            <v>466387.69266370556</v>
          </cell>
          <cell r="X83">
            <v>453808.74991482671</v>
          </cell>
          <cell r="Y83">
            <v>460060.54018851632</v>
          </cell>
          <cell r="Z83">
            <v>480383.0486815066</v>
          </cell>
          <cell r="AA83">
            <v>482178.19541383249</v>
          </cell>
          <cell r="AB83">
            <v>509498.67845225899</v>
          </cell>
          <cell r="AC83">
            <v>546527.35225800704</v>
          </cell>
          <cell r="AD83">
            <v>548837.56004870625</v>
          </cell>
          <cell r="AE83" t="str">
            <v>V1Z : Infirmiers, Sages-femmes</v>
          </cell>
        </row>
        <row r="84">
          <cell r="A84" t="str">
            <v>V2Z</v>
          </cell>
          <cell r="B84">
            <v>198000.00000000073</v>
          </cell>
          <cell r="C84">
            <v>216000.00000000151</v>
          </cell>
          <cell r="D84">
            <v>210000.00000000178</v>
          </cell>
          <cell r="E84">
            <v>217999.99999999948</v>
          </cell>
          <cell r="F84">
            <v>239999.99999999889</v>
          </cell>
          <cell r="G84">
            <v>247000.00000000093</v>
          </cell>
          <cell r="H84">
            <v>275000.00000000326</v>
          </cell>
          <cell r="I84">
            <v>268999.99999999575</v>
          </cell>
          <cell r="J84">
            <v>295000.00000000081</v>
          </cell>
          <cell r="K84">
            <v>311999.99999999756</v>
          </cell>
          <cell r="L84">
            <v>313999.99999999913</v>
          </cell>
          <cell r="M84">
            <v>315000.00000000064</v>
          </cell>
          <cell r="N84">
            <v>334000.0000000032</v>
          </cell>
          <cell r="O84">
            <v>337000.00000000221</v>
          </cell>
          <cell r="P84">
            <v>344000</v>
          </cell>
          <cell r="Q84">
            <v>354999.99999999796</v>
          </cell>
          <cell r="R84">
            <v>342000</v>
          </cell>
          <cell r="S84">
            <v>342000</v>
          </cell>
          <cell r="T84">
            <v>309000.00000000442</v>
          </cell>
          <cell r="U84">
            <v>326999.99999999878</v>
          </cell>
          <cell r="V84">
            <v>326999.9999999986</v>
          </cell>
          <cell r="W84">
            <v>335859.22095267195</v>
          </cell>
          <cell r="X84">
            <v>324038.59447975032</v>
          </cell>
          <cell r="Y84">
            <v>315954.78860128991</v>
          </cell>
          <cell r="Z84">
            <v>316432.02128225897</v>
          </cell>
          <cell r="AA84">
            <v>353832.2663277791</v>
          </cell>
          <cell r="AB84">
            <v>379628.47357389395</v>
          </cell>
          <cell r="AC84">
            <v>361166.45597965247</v>
          </cell>
          <cell r="AD84">
            <v>358254.48318245448</v>
          </cell>
          <cell r="AE84" t="str">
            <v>V2Z : Médecins et assimilés</v>
          </cell>
        </row>
        <row r="85">
          <cell r="A85" t="str">
            <v>V3Z</v>
          </cell>
          <cell r="B85">
            <v>189000.00000000114</v>
          </cell>
          <cell r="C85">
            <v>208000</v>
          </cell>
          <cell r="D85">
            <v>224000.0000000025</v>
          </cell>
          <cell r="E85">
            <v>228000</v>
          </cell>
          <cell r="F85">
            <v>225000.00000000175</v>
          </cell>
          <cell r="G85">
            <v>241000.00000000108</v>
          </cell>
          <cell r="H85">
            <v>238999.99999999852</v>
          </cell>
          <cell r="I85">
            <v>251000</v>
          </cell>
          <cell r="J85">
            <v>250000.00000000157</v>
          </cell>
          <cell r="K85">
            <v>242999.99999999625</v>
          </cell>
          <cell r="L85">
            <v>265000.00000000262</v>
          </cell>
          <cell r="M85">
            <v>275000.00000000361</v>
          </cell>
          <cell r="N85">
            <v>285999.99999999785</v>
          </cell>
          <cell r="O85">
            <v>286000.00000000227</v>
          </cell>
          <cell r="P85">
            <v>294000.0000000021</v>
          </cell>
          <cell r="Q85">
            <v>285999.99999999715</v>
          </cell>
          <cell r="R85">
            <v>296000.00000000122</v>
          </cell>
          <cell r="S85">
            <v>309999.99999999796</v>
          </cell>
          <cell r="T85">
            <v>335000.00000000297</v>
          </cell>
          <cell r="U85">
            <v>329999.99999999447</v>
          </cell>
          <cell r="V85">
            <v>310999.99999999598</v>
          </cell>
          <cell r="W85">
            <v>307442.32949132333</v>
          </cell>
          <cell r="X85">
            <v>321135.01371756953</v>
          </cell>
          <cell r="Y85">
            <v>333619.53176784993</v>
          </cell>
          <cell r="Z85">
            <v>353700.70456831343</v>
          </cell>
          <cell r="AA85">
            <v>366750.74122135557</v>
          </cell>
          <cell r="AB85">
            <v>344214.65741559345</v>
          </cell>
          <cell r="AC85">
            <v>362786.1403906825</v>
          </cell>
          <cell r="AD85">
            <v>383549.66806744394</v>
          </cell>
          <cell r="AE85" t="str">
            <v>V3Z : Professions para-médicales</v>
          </cell>
        </row>
        <row r="86">
          <cell r="A86" t="str">
            <v>V4Z</v>
          </cell>
          <cell r="B86">
            <v>97000.000000000073</v>
          </cell>
          <cell r="C86">
            <v>105000.00000000057</v>
          </cell>
          <cell r="D86">
            <v>115999.99999999935</v>
          </cell>
          <cell r="E86">
            <v>123000.00000000083</v>
          </cell>
          <cell r="F86">
            <v>132999.99999999942</v>
          </cell>
          <cell r="G86">
            <v>137000.00000000058</v>
          </cell>
          <cell r="H86">
            <v>141000</v>
          </cell>
          <cell r="I86">
            <v>130000</v>
          </cell>
          <cell r="J86">
            <v>129000.00000000051</v>
          </cell>
          <cell r="K86">
            <v>139999.99999999788</v>
          </cell>
          <cell r="L86">
            <v>119999.9999999993</v>
          </cell>
          <cell r="M86">
            <v>125000.00000000114</v>
          </cell>
          <cell r="N86">
            <v>121000</v>
          </cell>
          <cell r="O86">
            <v>142000.00000000079</v>
          </cell>
          <cell r="P86">
            <v>148000.00000000073</v>
          </cell>
          <cell r="Q86">
            <v>154999.99999999951</v>
          </cell>
          <cell r="R86">
            <v>167000.00000000061</v>
          </cell>
          <cell r="S86">
            <v>172000</v>
          </cell>
          <cell r="T86">
            <v>205000</v>
          </cell>
          <cell r="U86">
            <v>235999.99999999936</v>
          </cell>
          <cell r="V86">
            <v>246999.99999999232</v>
          </cell>
          <cell r="W86">
            <v>245614.27997259592</v>
          </cell>
          <cell r="X86">
            <v>277844.65138810873</v>
          </cell>
          <cell r="Y86">
            <v>285829.61185948789</v>
          </cell>
          <cell r="Z86">
            <v>299800.730518508</v>
          </cell>
          <cell r="AA86">
            <v>303099.16291411011</v>
          </cell>
          <cell r="AB86">
            <v>288525.50866702758</v>
          </cell>
          <cell r="AC86">
            <v>296863.15948391147</v>
          </cell>
          <cell r="AD86">
            <v>316994.52955042414</v>
          </cell>
          <cell r="AE86" t="str">
            <v>V4Z : Prof. de l’action sociale et orientation</v>
          </cell>
        </row>
        <row r="87">
          <cell r="A87" t="str">
            <v>V5Z</v>
          </cell>
          <cell r="B87">
            <v>184000</v>
          </cell>
          <cell r="C87">
            <v>199000</v>
          </cell>
          <cell r="D87">
            <v>212000</v>
          </cell>
          <cell r="E87">
            <v>225000.00000000125</v>
          </cell>
          <cell r="F87">
            <v>254000.00000000189</v>
          </cell>
          <cell r="G87">
            <v>254999.99999999837</v>
          </cell>
          <cell r="H87">
            <v>228000.00000000114</v>
          </cell>
          <cell r="I87">
            <v>232000.00000000169</v>
          </cell>
          <cell r="J87">
            <v>226000.00000000055</v>
          </cell>
          <cell r="K87">
            <v>225999.99999999555</v>
          </cell>
          <cell r="L87">
            <v>235000.00000000064</v>
          </cell>
          <cell r="M87">
            <v>237000.00000000198</v>
          </cell>
          <cell r="N87">
            <v>217000</v>
          </cell>
          <cell r="O87">
            <v>223999.99999999799</v>
          </cell>
          <cell r="P87">
            <v>248000.00000000242</v>
          </cell>
          <cell r="Q87">
            <v>276000</v>
          </cell>
          <cell r="R87">
            <v>279000.00000000134</v>
          </cell>
          <cell r="S87">
            <v>305000.00000000204</v>
          </cell>
          <cell r="T87">
            <v>301000.00000000099</v>
          </cell>
          <cell r="U87">
            <v>312999.99999999587</v>
          </cell>
          <cell r="V87">
            <v>305999.99999999703</v>
          </cell>
          <cell r="W87">
            <v>299401.91129367665</v>
          </cell>
          <cell r="X87">
            <v>302421.57676230918</v>
          </cell>
          <cell r="Y87">
            <v>292372.07783185376</v>
          </cell>
          <cell r="Z87">
            <v>296890.18597648951</v>
          </cell>
          <cell r="AA87">
            <v>302988.545119063</v>
          </cell>
          <cell r="AB87">
            <v>316478.90331228176</v>
          </cell>
          <cell r="AC87">
            <v>337377.82310644293</v>
          </cell>
          <cell r="AD87">
            <v>363356.10996823158</v>
          </cell>
          <cell r="AE87" t="str">
            <v>V5Z : Prof. act. cult. et sportive, surveillants</v>
          </cell>
        </row>
        <row r="88">
          <cell r="A88" t="str">
            <v>W0Z</v>
          </cell>
          <cell r="B88">
            <v>897999.99999999721</v>
          </cell>
          <cell r="C88">
            <v>921000.00000000815</v>
          </cell>
          <cell r="D88">
            <v>939000.00000000454</v>
          </cell>
          <cell r="E88">
            <v>917000</v>
          </cell>
          <cell r="F88">
            <v>935999.99999999267</v>
          </cell>
          <cell r="G88">
            <v>914000.0000000014</v>
          </cell>
          <cell r="H88">
            <v>941999.99999999919</v>
          </cell>
          <cell r="I88">
            <v>928999.99999998719</v>
          </cell>
          <cell r="J88">
            <v>945999.99999999709</v>
          </cell>
          <cell r="K88">
            <v>977999.99999998743</v>
          </cell>
          <cell r="L88">
            <v>968000.00000000058</v>
          </cell>
          <cell r="M88">
            <v>1002000</v>
          </cell>
          <cell r="N88">
            <v>980000.00000001071</v>
          </cell>
          <cell r="O88">
            <v>991000.00000000757</v>
          </cell>
          <cell r="P88">
            <v>987000.00000000966</v>
          </cell>
          <cell r="Q88">
            <v>981000.00000000268</v>
          </cell>
          <cell r="R88">
            <v>1026000</v>
          </cell>
          <cell r="S88">
            <v>1016000.0000000166</v>
          </cell>
          <cell r="T88">
            <v>1035000.0000000091</v>
          </cell>
          <cell r="U88">
            <v>1055999.9999999879</v>
          </cell>
          <cell r="V88">
            <v>1073999.9999999925</v>
          </cell>
          <cell r="W88">
            <v>1087393.9259815954</v>
          </cell>
          <cell r="X88">
            <v>1084645.7234048021</v>
          </cell>
          <cell r="Y88">
            <v>1108805.722643723</v>
          </cell>
          <cell r="Z88">
            <v>1052867.7842136915</v>
          </cell>
          <cell r="AA88">
            <v>1038516.3506713777</v>
          </cell>
          <cell r="AB88">
            <v>1090463.4646885777</v>
          </cell>
          <cell r="AC88">
            <v>1048777.1088650289</v>
          </cell>
          <cell r="AD88">
            <v>1035254.8546813414</v>
          </cell>
          <cell r="AE88" t="str">
            <v>W0Z : Enseignants</v>
          </cell>
        </row>
        <row r="89">
          <cell r="A89" t="str">
            <v>W1Z</v>
          </cell>
          <cell r="B89">
            <v>38999.999999999702</v>
          </cell>
          <cell r="C89">
            <v>42000.000000000073</v>
          </cell>
          <cell r="D89">
            <v>42000.000000000153</v>
          </cell>
          <cell r="E89">
            <v>49000.000000000306</v>
          </cell>
          <cell r="F89">
            <v>49999.999999999825</v>
          </cell>
          <cell r="G89">
            <v>53000</v>
          </cell>
          <cell r="H89">
            <v>52999.999999999804</v>
          </cell>
          <cell r="I89">
            <v>57999.999999999636</v>
          </cell>
          <cell r="J89">
            <v>57000.000000000538</v>
          </cell>
          <cell r="K89">
            <v>63999.999999999076</v>
          </cell>
          <cell r="L89">
            <v>69999.999999999942</v>
          </cell>
          <cell r="M89">
            <v>72000.000000000204</v>
          </cell>
          <cell r="N89">
            <v>71000.000000000698</v>
          </cell>
          <cell r="O89">
            <v>74000</v>
          </cell>
          <cell r="P89">
            <v>89000.000000000611</v>
          </cell>
          <cell r="Q89">
            <v>96000.000000000393</v>
          </cell>
          <cell r="R89">
            <v>91000.000000001106</v>
          </cell>
          <cell r="S89">
            <v>89000.000000000451</v>
          </cell>
          <cell r="T89">
            <v>101000</v>
          </cell>
          <cell r="U89">
            <v>106999.99999999886</v>
          </cell>
          <cell r="V89">
            <v>119000.00000000138</v>
          </cell>
          <cell r="W89">
            <v>117635.94501550191</v>
          </cell>
          <cell r="X89">
            <v>114434.13807646908</v>
          </cell>
          <cell r="Y89">
            <v>115012.99850304217</v>
          </cell>
          <cell r="Z89">
            <v>123449.28433494868</v>
          </cell>
          <cell r="AA89">
            <v>129190.53036902954</v>
          </cell>
          <cell r="AB89">
            <v>148674.38904192383</v>
          </cell>
          <cell r="AC89">
            <v>142395.87885296313</v>
          </cell>
          <cell r="AD89">
            <v>128753.55988559588</v>
          </cell>
          <cell r="AE89" t="str">
            <v>W1Z : Formateurs</v>
          </cell>
        </row>
        <row r="90">
          <cell r="A90" t="str">
            <v>X0Z</v>
          </cell>
          <cell r="B90">
            <v>32000.000000000229</v>
          </cell>
          <cell r="C90">
            <v>27999.999999999829</v>
          </cell>
          <cell r="D90">
            <v>29000.000000000113</v>
          </cell>
          <cell r="E90">
            <v>30000.000000000153</v>
          </cell>
          <cell r="F90">
            <v>29000.000000000098</v>
          </cell>
          <cell r="G90">
            <v>29000</v>
          </cell>
          <cell r="H90">
            <v>21000.000000000204</v>
          </cell>
          <cell r="I90">
            <v>24000.000000000135</v>
          </cell>
          <cell r="J90">
            <v>24000.000000000156</v>
          </cell>
          <cell r="K90">
            <v>19999.999999999727</v>
          </cell>
          <cell r="L90">
            <v>20999.999999999894</v>
          </cell>
          <cell r="M90">
            <v>22000.000000000167</v>
          </cell>
          <cell r="N90">
            <v>23000</v>
          </cell>
          <cell r="O90">
            <v>16999.999999999938</v>
          </cell>
          <cell r="P90">
            <v>20000.000000000102</v>
          </cell>
          <cell r="Q90">
            <v>21000</v>
          </cell>
          <cell r="R90">
            <v>17000.000000000149</v>
          </cell>
          <cell r="S90">
            <v>14000.000000000053</v>
          </cell>
          <cell r="T90">
            <v>16000</v>
          </cell>
          <cell r="U90">
            <v>15000</v>
          </cell>
          <cell r="V90">
            <v>13999.999999999456</v>
          </cell>
          <cell r="W90">
            <v>14375.031700806527</v>
          </cell>
          <cell r="X90">
            <v>15106.477609231277</v>
          </cell>
          <cell r="Y90">
            <v>15387.919320260897</v>
          </cell>
          <cell r="Z90">
            <v>24118.771524415548</v>
          </cell>
          <cell r="AA90">
            <v>29230.368589404952</v>
          </cell>
          <cell r="AB90">
            <v>22679.612927729526</v>
          </cell>
          <cell r="AC90">
            <v>22665.708412706765</v>
          </cell>
          <cell r="AD90">
            <v>27010.144506649642</v>
          </cell>
          <cell r="AE90" t="str">
            <v>X0Z : Professionnels de la politique et clergé</v>
          </cell>
        </row>
        <row r="91">
          <cell r="A91" t="str">
            <v>ZZZ</v>
          </cell>
          <cell r="B91">
            <v>112000.00000003169</v>
          </cell>
          <cell r="C91">
            <v>32000.00000000673</v>
          </cell>
          <cell r="D91">
            <v>36000.000000020365</v>
          </cell>
          <cell r="E91">
            <v>31000.000000010219</v>
          </cell>
          <cell r="F91">
            <v>33000.000000032771</v>
          </cell>
          <cell r="G91">
            <v>27000.0000000621</v>
          </cell>
          <cell r="H91">
            <v>28000.000000010783</v>
          </cell>
          <cell r="I91">
            <v>39999.999999986896</v>
          </cell>
          <cell r="J91">
            <v>37999.999999993706</v>
          </cell>
          <cell r="K91">
            <v>50000.000000023589</v>
          </cell>
          <cell r="L91">
            <v>47999.999999997686</v>
          </cell>
          <cell r="M91">
            <v>44000.00000001218</v>
          </cell>
          <cell r="N91">
            <v>31000.000000005919</v>
          </cell>
          <cell r="O91">
            <v>33999.999999998348</v>
          </cell>
          <cell r="P91">
            <v>33999.999999985572</v>
          </cell>
          <cell r="Q91">
            <v>35000.000000035361</v>
          </cell>
          <cell r="R91">
            <v>37000.000000050939</v>
          </cell>
          <cell r="S91">
            <v>54000.000000023843</v>
          </cell>
          <cell r="T91">
            <v>49999.999999945241</v>
          </cell>
          <cell r="U91">
            <v>80000.000000005035</v>
          </cell>
          <cell r="V91">
            <v>145999.99999991708</v>
          </cell>
          <cell r="W91">
            <v>52514.629223824762</v>
          </cell>
          <cell r="X91">
            <v>17789.095429412955</v>
          </cell>
          <cell r="Y91">
            <v>22507.451115503536</v>
          </cell>
          <cell r="Z91">
            <v>17969.694146800834</v>
          </cell>
          <cell r="AA91">
            <v>18512.703987707166</v>
          </cell>
          <cell r="AB91">
            <v>19361.144799188114</v>
          </cell>
          <cell r="AC91">
            <v>16461.93470195038</v>
          </cell>
          <cell r="AD91">
            <v>18158.805969265915</v>
          </cell>
          <cell r="AE91" t="str">
            <v>ZZZ : autre FAP, non renseignée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_logistic"/>
    </sheetNames>
    <sheetDataSet>
      <sheetData sheetId="0" refreshError="1">
        <row r="2">
          <cell r="B2" t="str">
            <v>A0</v>
          </cell>
        </row>
        <row r="3">
          <cell r="B3" t="str">
            <v>B0</v>
          </cell>
        </row>
        <row r="4">
          <cell r="B4" t="str">
            <v>C1</v>
          </cell>
        </row>
        <row r="5">
          <cell r="B5" t="str">
            <v>C2</v>
          </cell>
        </row>
        <row r="6">
          <cell r="B6" t="str">
            <v>C3</v>
          </cell>
        </row>
        <row r="7">
          <cell r="B7" t="str">
            <v>C4</v>
          </cell>
        </row>
        <row r="8">
          <cell r="B8" t="str">
            <v>D0</v>
          </cell>
        </row>
        <row r="9">
          <cell r="B9" t="str">
            <v>E1</v>
          </cell>
        </row>
        <row r="10">
          <cell r="B10" t="str">
            <v>E2</v>
          </cell>
        </row>
        <row r="11">
          <cell r="B11" t="str">
            <v>E3</v>
          </cell>
        </row>
        <row r="12">
          <cell r="B12" t="str">
            <v>F1</v>
          </cell>
        </row>
        <row r="13">
          <cell r="B13" t="str">
            <v>F2</v>
          </cell>
        </row>
        <row r="14">
          <cell r="B14" t="str">
            <v>F3</v>
          </cell>
        </row>
        <row r="15">
          <cell r="B15" t="str">
            <v>F4</v>
          </cell>
        </row>
        <row r="16">
          <cell r="B16" t="str">
            <v>F5</v>
          </cell>
        </row>
        <row r="17">
          <cell r="B17" t="str">
            <v>F6</v>
          </cell>
        </row>
        <row r="18">
          <cell r="B18" t="str">
            <v>G1</v>
          </cell>
        </row>
        <row r="19">
          <cell r="B19" t="str">
            <v>G2</v>
          </cell>
        </row>
        <row r="20">
          <cell r="B20" t="str">
            <v>H0</v>
          </cell>
        </row>
        <row r="21">
          <cell r="B21" t="str">
            <v>J1</v>
          </cell>
        </row>
        <row r="22">
          <cell r="B22" t="str">
            <v>J2</v>
          </cell>
        </row>
        <row r="23">
          <cell r="B23" t="str">
            <v>J3</v>
          </cell>
        </row>
        <row r="24">
          <cell r="B24" t="str">
            <v>K0</v>
          </cell>
        </row>
        <row r="25">
          <cell r="B25" t="str">
            <v>L0</v>
          </cell>
        </row>
        <row r="26">
          <cell r="B26" t="str">
            <v>M0</v>
          </cell>
        </row>
        <row r="27">
          <cell r="B27" t="str">
            <v>N1</v>
          </cell>
        </row>
        <row r="28">
          <cell r="B28" t="str">
            <v>N2</v>
          </cell>
        </row>
        <row r="29">
          <cell r="B29" t="str">
            <v>N3</v>
          </cell>
        </row>
        <row r="30">
          <cell r="B30" t="str">
            <v>N4</v>
          </cell>
        </row>
        <row r="31">
          <cell r="B31" t="str">
            <v>P1</v>
          </cell>
        </row>
        <row r="32">
          <cell r="B32" t="str">
            <v>P2</v>
          </cell>
        </row>
        <row r="33">
          <cell r="B33" t="str">
            <v>P3</v>
          </cell>
        </row>
        <row r="34">
          <cell r="B34" t="str">
            <v>Q1</v>
          </cell>
        </row>
        <row r="35">
          <cell r="B35" t="str">
            <v>Q2</v>
          </cell>
        </row>
        <row r="36">
          <cell r="B36" t="str">
            <v>R1</v>
          </cell>
        </row>
        <row r="37">
          <cell r="B37" t="str">
            <v>R2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</sheetNames>
    <sheetDataSet>
      <sheetData sheetId="0"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oi Enquête Emploi"/>
    </sheetNames>
    <sheetDataSet>
      <sheetData sheetId="0" refreshError="1">
        <row r="4">
          <cell r="A4" t="str">
            <v>Nafg36</v>
          </cell>
          <cell r="B4" t="str">
            <v>nes36L</v>
          </cell>
          <cell r="C4" t="str">
            <v>1993</v>
          </cell>
          <cell r="D4" t="str">
            <v>1994</v>
          </cell>
          <cell r="E4" t="str">
            <v>1995</v>
          </cell>
          <cell r="F4" t="str">
            <v>1996</v>
          </cell>
          <cell r="G4" t="str">
            <v>1997</v>
          </cell>
          <cell r="H4" t="str">
            <v>1998</v>
          </cell>
          <cell r="I4" t="str">
            <v>1999</v>
          </cell>
          <cell r="J4" t="str">
            <v>2000</v>
          </cell>
          <cell r="K4" t="str">
            <v>2001</v>
          </cell>
          <cell r="L4" t="str">
            <v>2002</v>
          </cell>
          <cell r="M4" t="str">
            <v>2003</v>
          </cell>
          <cell r="N4" t="str">
            <v>2004</v>
          </cell>
          <cell r="O4" t="str">
            <v>2005</v>
          </cell>
          <cell r="P4" t="str">
            <v>2006</v>
          </cell>
          <cell r="Q4" t="str">
            <v>2007</v>
          </cell>
          <cell r="R4" t="str">
            <v>2008</v>
          </cell>
        </row>
        <row r="5">
          <cell r="A5" t="str">
            <v>A0</v>
          </cell>
          <cell r="B5" t="str">
            <v>A0 Agriculture sylviculture pêche</v>
          </cell>
          <cell r="C5">
            <v>1285139.5191277517</v>
          </cell>
          <cell r="D5">
            <v>1214229.9955701986</v>
          </cell>
          <cell r="E5">
            <v>1155051.7790677778</v>
          </cell>
          <cell r="F5">
            <v>1148306.6861324778</v>
          </cell>
          <cell r="G5">
            <v>1103152.5744861877</v>
          </cell>
          <cell r="H5">
            <v>1061164.0981637207</v>
          </cell>
          <cell r="I5">
            <v>1043375.6136607276</v>
          </cell>
          <cell r="J5">
            <v>1035158.0519587969</v>
          </cell>
          <cell r="K5">
            <v>1042052.0490010183</v>
          </cell>
          <cell r="L5">
            <v>1070202.6064332805</v>
          </cell>
          <cell r="M5">
            <v>1041989.0514128545</v>
          </cell>
          <cell r="N5">
            <v>959776.93185055454</v>
          </cell>
          <cell r="O5">
            <v>906879.4667631801</v>
          </cell>
          <cell r="P5">
            <v>931230.29041510634</v>
          </cell>
          <cell r="Q5">
            <v>873786.3509577607</v>
          </cell>
          <cell r="R5">
            <v>795608.27450022835</v>
          </cell>
        </row>
        <row r="6">
          <cell r="A6" t="str">
            <v>B0</v>
          </cell>
          <cell r="B6" t="str">
            <v>B0 Industries agricoles et alimentaires</v>
          </cell>
          <cell r="C6">
            <v>653334.83337956259</v>
          </cell>
          <cell r="D6">
            <v>654104.76512164157</v>
          </cell>
          <cell r="E6">
            <v>624542.42028440419</v>
          </cell>
          <cell r="F6">
            <v>618543.67784608121</v>
          </cell>
          <cell r="G6">
            <v>653046.47721290297</v>
          </cell>
          <cell r="H6">
            <v>667198.92397460109</v>
          </cell>
          <cell r="I6">
            <v>692056.17775650148</v>
          </cell>
          <cell r="J6">
            <v>682672.29429528816</v>
          </cell>
          <cell r="K6">
            <v>645971.44986448751</v>
          </cell>
          <cell r="L6">
            <v>668877.87922243786</v>
          </cell>
          <cell r="M6">
            <v>636481.88984465599</v>
          </cell>
          <cell r="N6">
            <v>661589.20947227546</v>
          </cell>
          <cell r="O6">
            <v>660380.8662082277</v>
          </cell>
          <cell r="P6">
            <v>602617.41096326988</v>
          </cell>
          <cell r="Q6">
            <v>631720.05519298732</v>
          </cell>
          <cell r="R6">
            <v>619840.8177878951</v>
          </cell>
        </row>
        <row r="7">
          <cell r="A7" t="str">
            <v>C1</v>
          </cell>
          <cell r="B7" t="str">
            <v>C1 Habillement cuir</v>
          </cell>
          <cell r="C7">
            <v>164159.86517260614</v>
          </cell>
          <cell r="D7">
            <v>153190.74367929291</v>
          </cell>
          <cell r="E7">
            <v>153476.60463548717</v>
          </cell>
          <cell r="F7">
            <v>142369.18187869628</v>
          </cell>
          <cell r="G7">
            <v>144530.12320045376</v>
          </cell>
          <cell r="H7">
            <v>138747.60597219839</v>
          </cell>
          <cell r="I7">
            <v>125752.01287441082</v>
          </cell>
          <cell r="J7">
            <v>119689.49323625534</v>
          </cell>
          <cell r="K7">
            <v>117353.88054719486</v>
          </cell>
          <cell r="L7">
            <v>103526.69718784418</v>
          </cell>
          <cell r="M7">
            <v>96974.816992006032</v>
          </cell>
          <cell r="N7">
            <v>96490.576470597793</v>
          </cell>
          <cell r="O7">
            <v>97744.415490408981</v>
          </cell>
          <cell r="P7">
            <v>86741.524579714765</v>
          </cell>
          <cell r="Q7">
            <v>81968.53157481167</v>
          </cell>
          <cell r="R7">
            <v>91295.167578687367</v>
          </cell>
        </row>
        <row r="8">
          <cell r="A8" t="str">
            <v>C2</v>
          </cell>
          <cell r="B8" t="str">
            <v>C2 Edition imprimerie reproduction</v>
          </cell>
          <cell r="C8">
            <v>224814.79736015422</v>
          </cell>
          <cell r="D8">
            <v>217484.63166068777</v>
          </cell>
          <cell r="E8">
            <v>216842.36101833748</v>
          </cell>
          <cell r="F8">
            <v>211613.10240738766</v>
          </cell>
          <cell r="G8">
            <v>210503.00266522347</v>
          </cell>
          <cell r="H8">
            <v>201659.19169383903</v>
          </cell>
          <cell r="I8">
            <v>206142.47799305859</v>
          </cell>
          <cell r="J8">
            <v>222301.92487486036</v>
          </cell>
          <cell r="K8">
            <v>212603.26301126517</v>
          </cell>
          <cell r="L8">
            <v>223005.96726860802</v>
          </cell>
          <cell r="M8">
            <v>222251.64436316746</v>
          </cell>
          <cell r="N8">
            <v>230636.25781490313</v>
          </cell>
          <cell r="O8">
            <v>222135.42526239596</v>
          </cell>
          <cell r="P8">
            <v>230127.30061349695</v>
          </cell>
          <cell r="Q8">
            <v>212153.8464289243</v>
          </cell>
          <cell r="R8">
            <v>208355.54575946444</v>
          </cell>
        </row>
        <row r="9">
          <cell r="A9" t="str">
            <v>C3</v>
          </cell>
          <cell r="B9" t="str">
            <v>C3 Pharmacie parfumerie entretien</v>
          </cell>
          <cell r="C9">
            <v>150640.93526453449</v>
          </cell>
          <cell r="D9">
            <v>145536.70939579353</v>
          </cell>
          <cell r="E9">
            <v>153816.79660090909</v>
          </cell>
          <cell r="F9">
            <v>159665.15682728158</v>
          </cell>
          <cell r="G9">
            <v>165247.30794215779</v>
          </cell>
          <cell r="H9">
            <v>158114.25090097822</v>
          </cell>
          <cell r="I9">
            <v>155839.67233402171</v>
          </cell>
          <cell r="J9">
            <v>163927.78637322635</v>
          </cell>
          <cell r="K9">
            <v>166453.87199066023</v>
          </cell>
          <cell r="L9">
            <v>160175.83378063224</v>
          </cell>
          <cell r="M9">
            <v>151274.24547658561</v>
          </cell>
          <cell r="N9">
            <v>183710.96389013561</v>
          </cell>
          <cell r="O9">
            <v>177110.82880926528</v>
          </cell>
          <cell r="P9">
            <v>151148.28499721139</v>
          </cell>
          <cell r="Q9">
            <v>164929.46679715987</v>
          </cell>
          <cell r="R9">
            <v>172714.8503561815</v>
          </cell>
        </row>
        <row r="10">
          <cell r="A10" t="str">
            <v>C4</v>
          </cell>
          <cell r="B10" t="str">
            <v>C4 Equipements du foyer</v>
          </cell>
          <cell r="C10">
            <v>264450.29704618943</v>
          </cell>
          <cell r="D10">
            <v>248541.00083190616</v>
          </cell>
          <cell r="E10">
            <v>257385.2387797948</v>
          </cell>
          <cell r="F10">
            <v>241933.57670996833</v>
          </cell>
          <cell r="G10">
            <v>248806.28628472358</v>
          </cell>
          <cell r="H10">
            <v>261229.6310279732</v>
          </cell>
          <cell r="I10">
            <v>257385.52301020839</v>
          </cell>
          <cell r="J10">
            <v>248622.80891904188</v>
          </cell>
          <cell r="K10">
            <v>243769.60510493763</v>
          </cell>
          <cell r="L10">
            <v>221105.66077979625</v>
          </cell>
          <cell r="M10">
            <v>224273.21653310716</v>
          </cell>
          <cell r="N10">
            <v>194653.81748736507</v>
          </cell>
          <cell r="O10">
            <v>203616.59548799615</v>
          </cell>
          <cell r="P10">
            <v>195797.75515895145</v>
          </cell>
          <cell r="Q10">
            <v>176116.56246029914</v>
          </cell>
          <cell r="R10">
            <v>167903.45755641896</v>
          </cell>
        </row>
        <row r="11">
          <cell r="A11" t="str">
            <v>D0</v>
          </cell>
          <cell r="B11" t="str">
            <v>D0 Industrie automobile</v>
          </cell>
          <cell r="C11">
            <v>268606.11624015216</v>
          </cell>
          <cell r="D11">
            <v>261237.6929962993</v>
          </cell>
          <cell r="E11">
            <v>271913.43683251843</v>
          </cell>
          <cell r="F11">
            <v>281357.19572233077</v>
          </cell>
          <cell r="G11">
            <v>294852.25507567654</v>
          </cell>
          <cell r="H11">
            <v>285397.9234597563</v>
          </cell>
          <cell r="I11">
            <v>291564.22393224644</v>
          </cell>
          <cell r="J11">
            <v>290560.15058122698</v>
          </cell>
          <cell r="K11">
            <v>308202.71671194606</v>
          </cell>
          <cell r="L11">
            <v>312510.40289164125</v>
          </cell>
          <cell r="M11">
            <v>307319.40127422888</v>
          </cell>
          <cell r="N11">
            <v>305009.37236476556</v>
          </cell>
          <cell r="O11">
            <v>310866.87417058757</v>
          </cell>
          <cell r="P11">
            <v>299538.57262369536</v>
          </cell>
          <cell r="Q11">
            <v>315464.06856540579</v>
          </cell>
          <cell r="R11">
            <v>338657.36210765527</v>
          </cell>
        </row>
        <row r="12">
          <cell r="A12" t="str">
            <v>E1</v>
          </cell>
          <cell r="B12" t="str">
            <v>E1 Const. navale aéronautique et ferroviaire</v>
          </cell>
          <cell r="C12">
            <v>141998.83414552279</v>
          </cell>
          <cell r="D12">
            <v>134771.03503102835</v>
          </cell>
          <cell r="E12">
            <v>138728.28236984354</v>
          </cell>
          <cell r="F12">
            <v>140308.46999933908</v>
          </cell>
          <cell r="G12">
            <v>134506.64704826282</v>
          </cell>
          <cell r="H12">
            <v>131535.13128539559</v>
          </cell>
          <cell r="I12">
            <v>135814.57451549079</v>
          </cell>
          <cell r="J12">
            <v>139977.88276175898</v>
          </cell>
          <cell r="K12">
            <v>147720.05981432888</v>
          </cell>
          <cell r="L12">
            <v>144803.35444745509</v>
          </cell>
          <cell r="M12">
            <v>154397.57447914241</v>
          </cell>
          <cell r="N12">
            <v>137077.88244632541</v>
          </cell>
          <cell r="O12">
            <v>134550.71540595969</v>
          </cell>
          <cell r="P12">
            <v>145562.08668631982</v>
          </cell>
          <cell r="Q12">
            <v>165089.85526544863</v>
          </cell>
          <cell r="R12">
            <v>164456.6404456647</v>
          </cell>
        </row>
        <row r="13">
          <cell r="A13" t="str">
            <v>E2</v>
          </cell>
          <cell r="B13" t="str">
            <v>E2 Equipements mécaniques</v>
          </cell>
          <cell r="C13">
            <v>454606.56373090961</v>
          </cell>
          <cell r="D13">
            <v>429656.46305400535</v>
          </cell>
          <cell r="E13">
            <v>436066.06579462823</v>
          </cell>
          <cell r="F13">
            <v>407930.92101119703</v>
          </cell>
          <cell r="G13">
            <v>409431.99145012267</v>
          </cell>
          <cell r="H13">
            <v>411691.25622104004</v>
          </cell>
          <cell r="I13">
            <v>445443.3971791392</v>
          </cell>
          <cell r="J13">
            <v>450176.15397344151</v>
          </cell>
          <cell r="K13">
            <v>460723.75348550559</v>
          </cell>
          <cell r="L13">
            <v>460894.33482854173</v>
          </cell>
          <cell r="M13">
            <v>457411.02703139972</v>
          </cell>
          <cell r="N13">
            <v>457534.21113204194</v>
          </cell>
          <cell r="O13">
            <v>445840.07238508866</v>
          </cell>
          <cell r="P13">
            <v>437157.62688232015</v>
          </cell>
          <cell r="Q13">
            <v>413822.29674347257</v>
          </cell>
          <cell r="R13">
            <v>419157.21979107714</v>
          </cell>
        </row>
        <row r="14">
          <cell r="A14" t="str">
            <v>E3</v>
          </cell>
          <cell r="B14" t="str">
            <v>E3 Equipements électriques et électroniques</v>
          </cell>
          <cell r="C14">
            <v>267124.04096134135</v>
          </cell>
          <cell r="D14">
            <v>258996.5117159021</v>
          </cell>
          <cell r="E14">
            <v>264819.43378886755</v>
          </cell>
          <cell r="F14">
            <v>255538.27649601575</v>
          </cell>
          <cell r="G14">
            <v>246435.46408106163</v>
          </cell>
          <cell r="H14">
            <v>235300.73451175558</v>
          </cell>
          <cell r="I14">
            <v>252144.18871604747</v>
          </cell>
          <cell r="J14">
            <v>248482.75100318537</v>
          </cell>
          <cell r="K14">
            <v>237448.31877528393</v>
          </cell>
          <cell r="L14">
            <v>220135.50430919239</v>
          </cell>
          <cell r="M14">
            <v>240819.78474406339</v>
          </cell>
          <cell r="N14">
            <v>220378.59210405641</v>
          </cell>
          <cell r="O14">
            <v>233542.46109301483</v>
          </cell>
          <cell r="P14">
            <v>255701.4580511513</v>
          </cell>
          <cell r="Q14">
            <v>251950.23512306667</v>
          </cell>
          <cell r="R14">
            <v>218605.02537912666</v>
          </cell>
        </row>
        <row r="15">
          <cell r="A15" t="str">
            <v>F1</v>
          </cell>
          <cell r="B15" t="str">
            <v>F1 Ind. des produits minéraux</v>
          </cell>
          <cell r="C15">
            <v>258652.17821894982</v>
          </cell>
          <cell r="D15">
            <v>223407.75361602323</v>
          </cell>
          <cell r="E15">
            <v>229769.65570436977</v>
          </cell>
          <cell r="F15">
            <v>227518.5970101931</v>
          </cell>
          <cell r="G15">
            <v>213574.06771384884</v>
          </cell>
          <cell r="H15">
            <v>232469.76317144325</v>
          </cell>
          <cell r="I15">
            <v>212854.18660256625</v>
          </cell>
          <cell r="J15">
            <v>199742.59628511147</v>
          </cell>
          <cell r="K15">
            <v>207942.31454667871</v>
          </cell>
          <cell r="L15">
            <v>209443.77990635153</v>
          </cell>
          <cell r="M15">
            <v>192716.47496034889</v>
          </cell>
          <cell r="N15">
            <v>178874.34351566958</v>
          </cell>
          <cell r="O15">
            <v>169033.35987453253</v>
          </cell>
          <cell r="P15">
            <v>158028.23480200779</v>
          </cell>
          <cell r="Q15">
            <v>160508.75963995163</v>
          </cell>
          <cell r="R15">
            <v>131959.52311113416</v>
          </cell>
        </row>
        <row r="16">
          <cell r="A16" t="str">
            <v>F2</v>
          </cell>
          <cell r="B16" t="str">
            <v>F2 Ind. textile</v>
          </cell>
          <cell r="C16">
            <v>183547.01206299628</v>
          </cell>
          <cell r="D16">
            <v>156802.64743921877</v>
          </cell>
          <cell r="E16">
            <v>137967.85327066516</v>
          </cell>
          <cell r="F16">
            <v>129624.77928500186</v>
          </cell>
          <cell r="G16">
            <v>125603.5594480134</v>
          </cell>
          <cell r="H16">
            <v>134836.26394371031</v>
          </cell>
          <cell r="I16">
            <v>133433.96848111998</v>
          </cell>
          <cell r="J16">
            <v>126482.30215529724</v>
          </cell>
          <cell r="K16">
            <v>119904.39955678614</v>
          </cell>
          <cell r="L16">
            <v>108557.50857664581</v>
          </cell>
          <cell r="M16">
            <v>101108.93207953268</v>
          </cell>
          <cell r="N16">
            <v>83744.066525390372</v>
          </cell>
          <cell r="O16">
            <v>78058.728435275654</v>
          </cell>
          <cell r="P16">
            <v>71015.92502589435</v>
          </cell>
          <cell r="Q16">
            <v>57248.658899810376</v>
          </cell>
          <cell r="R16">
            <v>61628.281302840667</v>
          </cell>
        </row>
        <row r="17">
          <cell r="A17" t="str">
            <v>F3</v>
          </cell>
          <cell r="B17" t="str">
            <v>F3 Ind. bois et papier</v>
          </cell>
          <cell r="C17">
            <v>207180.10434673633</v>
          </cell>
          <cell r="D17">
            <v>194352.4391594452</v>
          </cell>
          <cell r="E17">
            <v>185714.79618223337</v>
          </cell>
          <cell r="F17">
            <v>186364.38015739963</v>
          </cell>
          <cell r="G17">
            <v>177521.56466744552</v>
          </cell>
          <cell r="H17">
            <v>179891.72301355758</v>
          </cell>
          <cell r="I17">
            <v>193499.25939034979</v>
          </cell>
          <cell r="J17">
            <v>193109.85355561995</v>
          </cell>
          <cell r="K17">
            <v>201020.90609712113</v>
          </cell>
          <cell r="L17">
            <v>184839.81168278892</v>
          </cell>
          <cell r="M17">
            <v>176129.47530599387</v>
          </cell>
          <cell r="N17">
            <v>185161.95000247544</v>
          </cell>
          <cell r="O17">
            <v>162706.17686090001</v>
          </cell>
          <cell r="P17">
            <v>155139.85937375508</v>
          </cell>
          <cell r="Q17">
            <v>170964.08291652356</v>
          </cell>
          <cell r="R17">
            <v>185046.57139758964</v>
          </cell>
        </row>
        <row r="18">
          <cell r="A18" t="str">
            <v>F4</v>
          </cell>
          <cell r="B18" t="str">
            <v>F4 Chimie caoutchouc plastiques</v>
          </cell>
          <cell r="C18">
            <v>353054.36506590631</v>
          </cell>
          <cell r="D18">
            <v>347933.38850809296</v>
          </cell>
          <cell r="E18">
            <v>373630.83449366735</v>
          </cell>
          <cell r="F18">
            <v>369487.64065988798</v>
          </cell>
          <cell r="G18">
            <v>381642.35397428792</v>
          </cell>
          <cell r="H18">
            <v>372727.8874206281</v>
          </cell>
          <cell r="I18">
            <v>376635.8807487326</v>
          </cell>
          <cell r="J18">
            <v>404257.16584619205</v>
          </cell>
          <cell r="K18">
            <v>395350.4505573145</v>
          </cell>
          <cell r="L18">
            <v>400834.64816899144</v>
          </cell>
          <cell r="M18">
            <v>382764.4746563774</v>
          </cell>
          <cell r="N18">
            <v>346825.98601900332</v>
          </cell>
          <cell r="O18">
            <v>330914.6893473278</v>
          </cell>
          <cell r="P18">
            <v>320840.34140705923</v>
          </cell>
          <cell r="Q18">
            <v>292949.53732937458</v>
          </cell>
          <cell r="R18">
            <v>314762.1255979102</v>
          </cell>
        </row>
        <row r="19">
          <cell r="A19" t="str">
            <v>F5</v>
          </cell>
          <cell r="B19" t="str">
            <v>F5 Métallurgie et transformation des métaux</v>
          </cell>
          <cell r="C19">
            <v>370128.27283869311</v>
          </cell>
          <cell r="D19">
            <v>368404.17823886388</v>
          </cell>
          <cell r="E19">
            <v>365786.40799687983</v>
          </cell>
          <cell r="F19">
            <v>384192.72057568916</v>
          </cell>
          <cell r="G19">
            <v>380261.8752227886</v>
          </cell>
          <cell r="H19">
            <v>397336.33087351976</v>
          </cell>
          <cell r="I19">
            <v>397431.174637207</v>
          </cell>
          <cell r="J19">
            <v>401105.86273941997</v>
          </cell>
          <cell r="K19">
            <v>413784.20167369401</v>
          </cell>
          <cell r="L19">
            <v>417157.28074657446</v>
          </cell>
          <cell r="M19">
            <v>447596.29414634267</v>
          </cell>
          <cell r="N19">
            <v>432313.25113769091</v>
          </cell>
          <cell r="O19">
            <v>423176.88744118711</v>
          </cell>
          <cell r="P19">
            <v>467114.49286909413</v>
          </cell>
          <cell r="Q19">
            <v>443333.77490859979</v>
          </cell>
          <cell r="R19">
            <v>386144.59608514339</v>
          </cell>
        </row>
        <row r="20">
          <cell r="A20" t="str">
            <v>F6</v>
          </cell>
          <cell r="B20" t="str">
            <v>F6 Composants électriques et électroniques</v>
          </cell>
          <cell r="C20">
            <v>127598.67028788797</v>
          </cell>
          <cell r="D20">
            <v>137152.29014145044</v>
          </cell>
          <cell r="E20">
            <v>141339.75598675871</v>
          </cell>
          <cell r="F20">
            <v>148011.13090761594</v>
          </cell>
          <cell r="G20">
            <v>141929.22120487527</v>
          </cell>
          <cell r="H20">
            <v>147510.61266517933</v>
          </cell>
          <cell r="I20">
            <v>147767.61741915933</v>
          </cell>
          <cell r="J20">
            <v>160576.40052951637</v>
          </cell>
          <cell r="K20">
            <v>167194.02260520833</v>
          </cell>
          <cell r="L20">
            <v>167807.06457517628</v>
          </cell>
          <cell r="M20">
            <v>167274.98920165811</v>
          </cell>
          <cell r="N20">
            <v>169442.93378546077</v>
          </cell>
          <cell r="O20">
            <v>169244.60127880322</v>
          </cell>
          <cell r="P20">
            <v>161267.62807744404</v>
          </cell>
          <cell r="Q20">
            <v>171475.3211591939</v>
          </cell>
          <cell r="R20">
            <v>195447.6705382528</v>
          </cell>
        </row>
        <row r="21">
          <cell r="A21" t="str">
            <v>G1</v>
          </cell>
          <cell r="B21" t="str">
            <v>G1 Production de combustibles et carburants</v>
          </cell>
          <cell r="C21">
            <v>58111.370560399773</v>
          </cell>
          <cell r="D21">
            <v>49406.040904470537</v>
          </cell>
          <cell r="E21">
            <v>54690.861264591753</v>
          </cell>
          <cell r="F21">
            <v>50987.613830502734</v>
          </cell>
          <cell r="G21">
            <v>42404.705997143101</v>
          </cell>
          <cell r="H21">
            <v>40743.979749442253</v>
          </cell>
          <cell r="I21">
            <v>36529.29931732011</v>
          </cell>
          <cell r="J21">
            <v>39616.381913705372</v>
          </cell>
          <cell r="K21">
            <v>36717.471702782954</v>
          </cell>
          <cell r="L21">
            <v>31515.082874977976</v>
          </cell>
          <cell r="M21">
            <v>34184.785393679849</v>
          </cell>
          <cell r="N21">
            <v>33181.231027326488</v>
          </cell>
          <cell r="O21">
            <v>34583.235613463628</v>
          </cell>
          <cell r="P21">
            <v>35803.820412716123</v>
          </cell>
          <cell r="Q21">
            <v>39214.980496595723</v>
          </cell>
          <cell r="R21">
            <v>36772.787826756496</v>
          </cell>
        </row>
        <row r="22">
          <cell r="A22" t="str">
            <v>G2</v>
          </cell>
          <cell r="B22" t="str">
            <v>G2 Eau gaz électricité</v>
          </cell>
          <cell r="C22">
            <v>217003.86007993502</v>
          </cell>
          <cell r="D22">
            <v>228570.47477979533</v>
          </cell>
          <cell r="E22">
            <v>223516.12692823185</v>
          </cell>
          <cell r="F22">
            <v>220166.05705229248</v>
          </cell>
          <cell r="G22">
            <v>219686.18740345829</v>
          </cell>
          <cell r="H22">
            <v>205580.537154625</v>
          </cell>
          <cell r="I22">
            <v>203801.88214413941</v>
          </cell>
          <cell r="J22">
            <v>206895.55413064166</v>
          </cell>
          <cell r="K22">
            <v>226186.02699175529</v>
          </cell>
          <cell r="L22">
            <v>218685.27040983606</v>
          </cell>
          <cell r="M22">
            <v>232005.7300831264</v>
          </cell>
          <cell r="N22">
            <v>226071.69733650083</v>
          </cell>
          <cell r="O22">
            <v>220435.43491374113</v>
          </cell>
          <cell r="P22">
            <v>240517.42889012827</v>
          </cell>
          <cell r="Q22">
            <v>196345.55802321588</v>
          </cell>
          <cell r="R22">
            <v>198035.31036333516</v>
          </cell>
        </row>
        <row r="23">
          <cell r="A23" t="str">
            <v>H0</v>
          </cell>
          <cell r="B23" t="str">
            <v>H0 Construction</v>
          </cell>
          <cell r="C23">
            <v>1505177.6279203873</v>
          </cell>
          <cell r="D23">
            <v>1461790.479591931</v>
          </cell>
          <cell r="E23">
            <v>1489310.3963868807</v>
          </cell>
          <cell r="F23">
            <v>1491675.3038942998</v>
          </cell>
          <cell r="G23">
            <v>1434967.6483067202</v>
          </cell>
          <cell r="H23">
            <v>1393838.2426634633</v>
          </cell>
          <cell r="I23">
            <v>1403887.3896724612</v>
          </cell>
          <cell r="J23">
            <v>1453721.1334960491</v>
          </cell>
          <cell r="K23">
            <v>1464718.0580492893</v>
          </cell>
          <cell r="L23">
            <v>1513134.0441360022</v>
          </cell>
          <cell r="M23">
            <v>1550919.8451951668</v>
          </cell>
          <cell r="N23">
            <v>1555033.9081455171</v>
          </cell>
          <cell r="O23">
            <v>1550361.0206297503</v>
          </cell>
          <cell r="P23">
            <v>1615755.2087483068</v>
          </cell>
          <cell r="Q23">
            <v>1652803.165715415</v>
          </cell>
          <cell r="R23">
            <v>1772715.2236066249</v>
          </cell>
        </row>
        <row r="24">
          <cell r="A24" t="str">
            <v>J1</v>
          </cell>
          <cell r="B24" t="str">
            <v>J1 Commerce et réparation automobile</v>
          </cell>
          <cell r="C24">
            <v>453124.48845209886</v>
          </cell>
          <cell r="D24">
            <v>462323.68127050926</v>
          </cell>
          <cell r="E24">
            <v>443680.36243245378</v>
          </cell>
          <cell r="F24">
            <v>433629.79876881163</v>
          </cell>
          <cell r="G24">
            <v>452656.98192279437</v>
          </cell>
          <cell r="H24">
            <v>445342.80247125449</v>
          </cell>
          <cell r="I24">
            <v>454535.71182301763</v>
          </cell>
          <cell r="J24">
            <v>449385.82716253673</v>
          </cell>
          <cell r="K24">
            <v>458913.3850904624</v>
          </cell>
          <cell r="L24">
            <v>465955.15105664037</v>
          </cell>
          <cell r="M24">
            <v>450204.12224556482</v>
          </cell>
          <cell r="N24">
            <v>458975.12095193495</v>
          </cell>
          <cell r="O24">
            <v>462668.97092532268</v>
          </cell>
          <cell r="P24">
            <v>435502.82845988369</v>
          </cell>
          <cell r="Q24">
            <v>491049.34422449855</v>
          </cell>
          <cell r="R24">
            <v>475468.70989081886</v>
          </cell>
        </row>
        <row r="25">
          <cell r="A25" t="str">
            <v>J2</v>
          </cell>
          <cell r="B25" t="str">
            <v>J2 Commerce de gros</v>
          </cell>
          <cell r="C25">
            <v>953314.88102859515</v>
          </cell>
          <cell r="D25">
            <v>921825.87539337564</v>
          </cell>
          <cell r="E25">
            <v>950746.49253984157</v>
          </cell>
          <cell r="F25">
            <v>996444.22477072338</v>
          </cell>
          <cell r="G25">
            <v>957802.16681020532</v>
          </cell>
          <cell r="H25">
            <v>970162.87454951101</v>
          </cell>
          <cell r="I25">
            <v>932767.45597975131</v>
          </cell>
          <cell r="J25">
            <v>939588.53266040632</v>
          </cell>
          <cell r="K25">
            <v>976138.63616491412</v>
          </cell>
          <cell r="L25">
            <v>997290.84694150381</v>
          </cell>
          <cell r="M25">
            <v>1010381.7705358479</v>
          </cell>
          <cell r="N25">
            <v>1011216.4047914903</v>
          </cell>
          <cell r="O25">
            <v>1023535.0174930631</v>
          </cell>
          <cell r="P25">
            <v>1043596.117839216</v>
          </cell>
          <cell r="Q25">
            <v>1037673.2927110438</v>
          </cell>
          <cell r="R25">
            <v>1023280.1472352101</v>
          </cell>
        </row>
        <row r="26">
          <cell r="A26" t="str">
            <v>J3</v>
          </cell>
          <cell r="B26" t="str">
            <v>J3 Commerce de détail, réparations</v>
          </cell>
          <cell r="C26">
            <v>1735810.5721520893</v>
          </cell>
          <cell r="D26">
            <v>1732543.1877563454</v>
          </cell>
          <cell r="E26">
            <v>1743633.9074778787</v>
          </cell>
          <cell r="F26">
            <v>1747003.5078200898</v>
          </cell>
          <cell r="G26">
            <v>1712023.7316511117</v>
          </cell>
          <cell r="H26">
            <v>1732554.4602711517</v>
          </cell>
          <cell r="I26">
            <v>1776712.300256928</v>
          </cell>
          <cell r="J26">
            <v>1810558.6906879575</v>
          </cell>
          <cell r="K26">
            <v>1820270.4100216476</v>
          </cell>
          <cell r="L26">
            <v>1818763.3372155251</v>
          </cell>
          <cell r="M26">
            <v>1815402.1321883739</v>
          </cell>
          <cell r="N26">
            <v>1834751.7864688041</v>
          </cell>
          <cell r="O26">
            <v>1816635.8402702378</v>
          </cell>
          <cell r="P26">
            <v>1845832.3639550633</v>
          </cell>
          <cell r="Q26">
            <v>1971274.5180612344</v>
          </cell>
          <cell r="R26">
            <v>1905351.9805782295</v>
          </cell>
        </row>
        <row r="27">
          <cell r="A27" t="str">
            <v>K0</v>
          </cell>
          <cell r="B27" t="str">
            <v>K0 Transports</v>
          </cell>
          <cell r="C27">
            <v>854296.22996858612</v>
          </cell>
          <cell r="D27">
            <v>862284.49235925172</v>
          </cell>
          <cell r="E27">
            <v>861536.15243096836</v>
          </cell>
          <cell r="F27">
            <v>876532.80099473055</v>
          </cell>
          <cell r="G27">
            <v>882245.96383865038</v>
          </cell>
          <cell r="H27">
            <v>905170.57490990218</v>
          </cell>
          <cell r="I27">
            <v>906350.73103532568</v>
          </cell>
          <cell r="J27">
            <v>973732.65171885991</v>
          </cell>
          <cell r="K27">
            <v>1027309.0489220476</v>
          </cell>
          <cell r="L27">
            <v>1064721.7224550236</v>
          </cell>
          <cell r="M27">
            <v>1047881.9342882289</v>
          </cell>
          <cell r="N27">
            <v>1084219.1435685875</v>
          </cell>
          <cell r="O27">
            <v>1060431.8494390156</v>
          </cell>
          <cell r="P27">
            <v>1043164.8673412479</v>
          </cell>
          <cell r="Q27">
            <v>1142707.690881629</v>
          </cell>
          <cell r="R27">
            <v>1173019.5861757188</v>
          </cell>
        </row>
        <row r="28">
          <cell r="A28" t="str">
            <v>L0</v>
          </cell>
          <cell r="B28" t="str">
            <v>L0 Activités financières</v>
          </cell>
          <cell r="C28">
            <v>705287.58031517419</v>
          </cell>
          <cell r="D28">
            <v>682969.97938032879</v>
          </cell>
          <cell r="E28">
            <v>681394.50109402917</v>
          </cell>
          <cell r="F28">
            <v>672752.40442004509</v>
          </cell>
          <cell r="G28">
            <v>658578.39568811422</v>
          </cell>
          <cell r="H28">
            <v>671040.24197700352</v>
          </cell>
          <cell r="I28">
            <v>681593.51426090545</v>
          </cell>
          <cell r="J28">
            <v>681281.71927356976</v>
          </cell>
          <cell r="K28">
            <v>685749.54437878006</v>
          </cell>
          <cell r="L28">
            <v>686910.78763995145</v>
          </cell>
          <cell r="M28">
            <v>742634.64448818809</v>
          </cell>
          <cell r="N28">
            <v>683706.67139301077</v>
          </cell>
          <cell r="O28">
            <v>750912.89660996501</v>
          </cell>
          <cell r="P28">
            <v>800451.06963588553</v>
          </cell>
          <cell r="Q28">
            <v>821168.90907978732</v>
          </cell>
          <cell r="R28">
            <v>800854.30992686015</v>
          </cell>
        </row>
        <row r="29">
          <cell r="A29" t="str">
            <v>M0</v>
          </cell>
          <cell r="B29" t="str">
            <v>M0 Activités immobilières</v>
          </cell>
          <cell r="C29">
            <v>253284.66234433767</v>
          </cell>
          <cell r="D29">
            <v>236184.48796900193</v>
          </cell>
          <cell r="E29">
            <v>216902.39489458842</v>
          </cell>
          <cell r="F29">
            <v>219215.72875841413</v>
          </cell>
          <cell r="G29">
            <v>228789.34438798303</v>
          </cell>
          <cell r="H29">
            <v>230669.14535781706</v>
          </cell>
          <cell r="I29">
            <v>232839.27423564551</v>
          </cell>
          <cell r="J29">
            <v>249062.99094030532</v>
          </cell>
          <cell r="K29">
            <v>264143.7510756728</v>
          </cell>
          <cell r="L29">
            <v>275564.44410390127</v>
          </cell>
          <cell r="M29">
            <v>294057.88783942466</v>
          </cell>
          <cell r="N29">
            <v>313967.19634997455</v>
          </cell>
          <cell r="O29">
            <v>347803.94257449632</v>
          </cell>
          <cell r="P29">
            <v>359642.85714285716</v>
          </cell>
          <cell r="Q29">
            <v>361896.53013499454</v>
          </cell>
          <cell r="R29">
            <v>389338.71399422945</v>
          </cell>
        </row>
        <row r="30">
          <cell r="A30" t="str">
            <v>N1</v>
          </cell>
          <cell r="B30" t="str">
            <v>N1 Postes et télécom</v>
          </cell>
          <cell r="C30">
            <v>493691.29219846783</v>
          </cell>
          <cell r="D30">
            <v>495231.02605277003</v>
          </cell>
          <cell r="E30">
            <v>492828.09578987688</v>
          </cell>
          <cell r="F30">
            <v>478165.18365666678</v>
          </cell>
          <cell r="G30">
            <v>475104.7668384795</v>
          </cell>
          <cell r="H30">
            <v>482075.40586922941</v>
          </cell>
          <cell r="I30">
            <v>495886.23848725669</v>
          </cell>
          <cell r="J30">
            <v>500807.09055557853</v>
          </cell>
          <cell r="K30">
            <v>530257.90311169648</v>
          </cell>
          <cell r="L30">
            <v>516273.26655775565</v>
          </cell>
          <cell r="M30">
            <v>501157.84878889425</v>
          </cell>
          <cell r="N30">
            <v>485959.43212447676</v>
          </cell>
          <cell r="O30">
            <v>497020.84690553742</v>
          </cell>
          <cell r="P30">
            <v>453334.53509680502</v>
          </cell>
          <cell r="Q30">
            <v>423866.62457005464</v>
          </cell>
          <cell r="R30">
            <v>422533.28112536424</v>
          </cell>
        </row>
        <row r="31">
          <cell r="A31" t="str">
            <v>N2</v>
          </cell>
          <cell r="B31" t="str">
            <v>N2 Conseils et assistance</v>
          </cell>
          <cell r="C31">
            <v>936821.78654074774</v>
          </cell>
          <cell r="D31">
            <v>953582.61371471814</v>
          </cell>
          <cell r="E31">
            <v>951616.98374547996</v>
          </cell>
          <cell r="F31">
            <v>919977.80920855678</v>
          </cell>
          <cell r="G31">
            <v>937565.14859076194</v>
          </cell>
          <cell r="H31">
            <v>960079.41479320405</v>
          </cell>
          <cell r="I31">
            <v>1059689.7667786218</v>
          </cell>
          <cell r="J31">
            <v>1110479.1982790716</v>
          </cell>
          <cell r="K31">
            <v>1180650.2525928093</v>
          </cell>
          <cell r="L31">
            <v>1258272.9391470498</v>
          </cell>
          <cell r="M31">
            <v>1260490.679400784</v>
          </cell>
          <cell r="N31">
            <v>1292727.8631703085</v>
          </cell>
          <cell r="O31">
            <v>1312281.8989021596</v>
          </cell>
          <cell r="P31">
            <v>1319827.1054099274</v>
          </cell>
          <cell r="Q31">
            <v>1311366.1895665023</v>
          </cell>
          <cell r="R31">
            <v>1412153.89469837</v>
          </cell>
        </row>
        <row r="32">
          <cell r="A32" t="str">
            <v>N3</v>
          </cell>
          <cell r="B32" t="str">
            <v>N3 Services opérationnels</v>
          </cell>
          <cell r="C32">
            <v>686040.62973494187</v>
          </cell>
          <cell r="D32">
            <v>734527.15410303767</v>
          </cell>
          <cell r="E32">
            <v>815550.2032227607</v>
          </cell>
          <cell r="F32">
            <v>870510.72064825939</v>
          </cell>
          <cell r="G32">
            <v>930402.66463370749</v>
          </cell>
          <cell r="H32">
            <v>1028853.0118414278</v>
          </cell>
          <cell r="I32">
            <v>1090487.6070299989</v>
          </cell>
          <cell r="J32">
            <v>1226767.2849873828</v>
          </cell>
          <cell r="K32">
            <v>1292302.9730009176</v>
          </cell>
          <cell r="L32">
            <v>1278186.1508271771</v>
          </cell>
          <cell r="M32">
            <v>1231309.285127705</v>
          </cell>
          <cell r="N32">
            <v>1250608.9607426664</v>
          </cell>
          <cell r="O32">
            <v>1304727.503920859</v>
          </cell>
          <cell r="P32">
            <v>1374164.6681539321</v>
          </cell>
          <cell r="Q32">
            <v>1412831.9443176631</v>
          </cell>
          <cell r="R32">
            <v>1415742.2233620584</v>
          </cell>
        </row>
        <row r="33">
          <cell r="A33" t="str">
            <v>N4</v>
          </cell>
          <cell r="B33" t="str">
            <v>N4 Recherche et développement</v>
          </cell>
          <cell r="C33">
            <v>117905.0968426929</v>
          </cell>
          <cell r="D33">
            <v>127287.09039827342</v>
          </cell>
          <cell r="E33">
            <v>145622.17249265796</v>
          </cell>
          <cell r="F33">
            <v>142069.07820694524</v>
          </cell>
          <cell r="G33">
            <v>138187.92371892778</v>
          </cell>
          <cell r="H33">
            <v>138037.36227904583</v>
          </cell>
          <cell r="I33">
            <v>139825.59560701472</v>
          </cell>
          <cell r="J33">
            <v>137256.75753940345</v>
          </cell>
          <cell r="K33">
            <v>142769.05232512226</v>
          </cell>
          <cell r="L33">
            <v>139672.52692766339</v>
          </cell>
          <cell r="M33">
            <v>137851.0062681862</v>
          </cell>
          <cell r="N33">
            <v>133682.17189175237</v>
          </cell>
          <cell r="O33">
            <v>132941.25708770659</v>
          </cell>
          <cell r="P33">
            <v>134941.28953868218</v>
          </cell>
          <cell r="Q33">
            <v>126797.10846151311</v>
          </cell>
          <cell r="R33">
            <v>149031.88117583774</v>
          </cell>
        </row>
        <row r="34">
          <cell r="A34" t="str">
            <v>P1</v>
          </cell>
          <cell r="B34" t="str">
            <v>P1 Hôtels et restaurants</v>
          </cell>
          <cell r="C34">
            <v>712227.29766798427</v>
          </cell>
          <cell r="D34">
            <v>726212.77176370716</v>
          </cell>
          <cell r="E34">
            <v>725679.49047512736</v>
          </cell>
          <cell r="F34">
            <v>710505.4463263267</v>
          </cell>
          <cell r="G34">
            <v>719669.5821765674</v>
          </cell>
          <cell r="H34">
            <v>719456.8542989532</v>
          </cell>
          <cell r="I34">
            <v>756052.46938635199</v>
          </cell>
          <cell r="J34">
            <v>785394.77143920923</v>
          </cell>
          <cell r="K34">
            <v>795391.85568521079</v>
          </cell>
          <cell r="L34">
            <v>772884.65383903449</v>
          </cell>
          <cell r="M34">
            <v>806304.05998043797</v>
          </cell>
          <cell r="N34">
            <v>833027.24916220352</v>
          </cell>
          <cell r="O34">
            <v>849693.40089274943</v>
          </cell>
          <cell r="P34">
            <v>910720.81905824249</v>
          </cell>
          <cell r="Q34">
            <v>872523.29176998686</v>
          </cell>
          <cell r="R34">
            <v>875713.92142904794</v>
          </cell>
        </row>
        <row r="35">
          <cell r="A35" t="str">
            <v>P2</v>
          </cell>
          <cell r="B35" t="str">
            <v>P2 Act. récréatives culturelles et sportives</v>
          </cell>
          <cell r="C35">
            <v>290386.61442537868</v>
          </cell>
          <cell r="D35">
            <v>285150.29683625157</v>
          </cell>
          <cell r="E35">
            <v>314877.68093609635</v>
          </cell>
          <cell r="F35">
            <v>317779.77801718272</v>
          </cell>
          <cell r="G35">
            <v>321981.66358340293</v>
          </cell>
          <cell r="H35">
            <v>338876.2725244551</v>
          </cell>
          <cell r="I35">
            <v>334655.19366363052</v>
          </cell>
          <cell r="J35">
            <v>367672.03739709588</v>
          </cell>
          <cell r="K35">
            <v>371905.67973973806</v>
          </cell>
          <cell r="L35">
            <v>378231.00256523071</v>
          </cell>
          <cell r="M35">
            <v>381207.86408552388</v>
          </cell>
          <cell r="N35">
            <v>418055.2973254628</v>
          </cell>
          <cell r="O35">
            <v>426566.80902400776</v>
          </cell>
          <cell r="P35">
            <v>442613.44713568641</v>
          </cell>
          <cell r="Q35">
            <v>464404.80993003235</v>
          </cell>
          <cell r="R35">
            <v>444700.05509569874</v>
          </cell>
        </row>
        <row r="36">
          <cell r="A36" t="str">
            <v>P3</v>
          </cell>
          <cell r="B36" t="str">
            <v>P3 Services personnels et domestiques</v>
          </cell>
          <cell r="C36">
            <v>681954.90869605797</v>
          </cell>
          <cell r="D36">
            <v>737248.58851494861</v>
          </cell>
          <cell r="E36">
            <v>775047.34804547054</v>
          </cell>
          <cell r="F36">
            <v>813280.95044533501</v>
          </cell>
          <cell r="G36">
            <v>837320.38359963882</v>
          </cell>
          <cell r="H36">
            <v>854873.31731594307</v>
          </cell>
          <cell r="I36">
            <v>900119.14465123729</v>
          </cell>
          <cell r="J36">
            <v>913757.85132172261</v>
          </cell>
          <cell r="K36">
            <v>927608.76073535718</v>
          </cell>
          <cell r="L36">
            <v>931300.20371424116</v>
          </cell>
          <cell r="M36">
            <v>890340.81508483016</v>
          </cell>
          <cell r="N36">
            <v>902694.73513940815</v>
          </cell>
          <cell r="O36">
            <v>883431.67088913021</v>
          </cell>
          <cell r="P36">
            <v>852822.93243566249</v>
          </cell>
          <cell r="Q36">
            <v>877234.70302596828</v>
          </cell>
          <cell r="R36">
            <v>911779.15149113338</v>
          </cell>
        </row>
        <row r="37">
          <cell r="A37" t="str">
            <v>Q1</v>
          </cell>
          <cell r="B37" t="str">
            <v>Q1 Education</v>
          </cell>
          <cell r="C37">
            <v>1643030.6568941015</v>
          </cell>
          <cell r="D37">
            <v>1620073.9075199836</v>
          </cell>
          <cell r="E37">
            <v>1668591.5621642238</v>
          </cell>
          <cell r="F37">
            <v>1683071.4222813919</v>
          </cell>
          <cell r="G37">
            <v>1665687.6622529593</v>
          </cell>
          <cell r="H37">
            <v>1737486.1523940279</v>
          </cell>
          <cell r="I37">
            <v>1736552.0766098741</v>
          </cell>
          <cell r="J37">
            <v>1761508.4077276299</v>
          </cell>
          <cell r="K37">
            <v>1786813.6018370092</v>
          </cell>
          <cell r="L37">
            <v>1814092.5838982875</v>
          </cell>
          <cell r="M37">
            <v>1793993.6829087129</v>
          </cell>
          <cell r="N37">
            <v>1778304.3961818065</v>
          </cell>
          <cell r="O37">
            <v>1809876.1153335746</v>
          </cell>
          <cell r="P37">
            <v>1777514.2618118078</v>
          </cell>
          <cell r="Q37">
            <v>1735884.3922889798</v>
          </cell>
          <cell r="R37">
            <v>1781630.4514414787</v>
          </cell>
        </row>
        <row r="38">
          <cell r="A38" t="str">
            <v>Q2</v>
          </cell>
          <cell r="B38" t="str">
            <v>Q2 Santé action sociale</v>
          </cell>
          <cell r="C38">
            <v>2374995.5922278706</v>
          </cell>
          <cell r="D38">
            <v>2479006.6332322126</v>
          </cell>
          <cell r="E38">
            <v>2567778.9606505632</v>
          </cell>
          <cell r="F38">
            <v>2607250.6828944632</v>
          </cell>
          <cell r="G38">
            <v>2653250.1499741105</v>
          </cell>
          <cell r="H38">
            <v>2682660.4530633255</v>
          </cell>
          <cell r="I38">
            <v>2723383.2956811138</v>
          </cell>
          <cell r="J38">
            <v>2774027.0980019029</v>
          </cell>
          <cell r="K38">
            <v>2833856.6664685612</v>
          </cell>
          <cell r="L38">
            <v>2881784.7854437171</v>
          </cell>
          <cell r="M38">
            <v>2895295.6617875975</v>
          </cell>
          <cell r="N38">
            <v>2994140.071690551</v>
          </cell>
          <cell r="O38">
            <v>3049028.251900109</v>
          </cell>
          <cell r="P38">
            <v>3078837.7121344912</v>
          </cell>
          <cell r="Q38">
            <v>3144385.847962847</v>
          </cell>
          <cell r="R38">
            <v>3239694.7370989276</v>
          </cell>
        </row>
        <row r="39">
          <cell r="A39" t="str">
            <v>R1</v>
          </cell>
          <cell r="B39" t="str">
            <v>R1 Administration publique</v>
          </cell>
          <cell r="C39">
            <v>2542560.2249328801</v>
          </cell>
          <cell r="D39">
            <v>2560349.5073823435</v>
          </cell>
          <cell r="E39">
            <v>2528426.7547680824</v>
          </cell>
          <cell r="F39">
            <v>2563625.6124775866</v>
          </cell>
          <cell r="G39">
            <v>2464854.8142713048</v>
          </cell>
          <cell r="H39">
            <v>2468847.0911275097</v>
          </cell>
          <cell r="I39">
            <v>2352178.7976074372</v>
          </cell>
          <cell r="J39">
            <v>2424532.5772556155</v>
          </cell>
          <cell r="K39">
            <v>2360330.3077584403</v>
          </cell>
          <cell r="L39">
            <v>2371712.5190073471</v>
          </cell>
          <cell r="M39">
            <v>2354474.5670244866</v>
          </cell>
          <cell r="N39">
            <v>2388373.5223735715</v>
          </cell>
          <cell r="O39">
            <v>2443479.618771866</v>
          </cell>
          <cell r="P39">
            <v>2430608.0392000633</v>
          </cell>
          <cell r="Q39">
            <v>2567147.7505916893</v>
          </cell>
          <cell r="R39">
            <v>2681522.6324861404</v>
          </cell>
        </row>
        <row r="40">
          <cell r="A40" t="str">
            <v>R2</v>
          </cell>
          <cell r="B40" t="str">
            <v>R2 Act. associatives et extra-territoriales</v>
          </cell>
          <cell r="C40">
            <v>262968.22176737862</v>
          </cell>
          <cell r="D40">
            <v>264599.46491689503</v>
          </cell>
          <cell r="E40">
            <v>279697.82945305493</v>
          </cell>
          <cell r="F40">
            <v>290580.38190081296</v>
          </cell>
          <cell r="G40">
            <v>303755.34267592599</v>
          </cell>
          <cell r="H40">
            <v>292840.47708941135</v>
          </cell>
          <cell r="I40">
            <v>284032.30652098072</v>
          </cell>
          <cell r="J40">
            <v>290109.9644231167</v>
          </cell>
          <cell r="K40">
            <v>301491.35100435477</v>
          </cell>
          <cell r="L40">
            <v>312160.34643317596</v>
          </cell>
          <cell r="M40">
            <v>309098.38478377578</v>
          </cell>
          <cell r="N40">
            <v>308102.7941459344</v>
          </cell>
          <cell r="O40">
            <v>311782.25358909398</v>
          </cell>
          <cell r="P40">
            <v>310319.83507290261</v>
          </cell>
          <cell r="Q40">
            <v>331101.94422355748</v>
          </cell>
          <cell r="R40">
            <v>333087.87170288805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tabSelected="1" workbookViewId="0"/>
  </sheetViews>
  <sheetFormatPr baseColWidth="10" defaultRowHeight="15" x14ac:dyDescent="0.25"/>
  <cols>
    <col min="1" max="1" width="25.7109375" customWidth="1"/>
    <col min="2" max="2" width="67" customWidth="1"/>
  </cols>
  <sheetData>
    <row r="2" spans="1:2" x14ac:dyDescent="0.25">
      <c r="A2" s="11" t="s">
        <v>235</v>
      </c>
      <c r="B2" s="11"/>
    </row>
    <row r="4" spans="1:2" ht="30" x14ac:dyDescent="0.25">
      <c r="A4" s="9" t="s">
        <v>199</v>
      </c>
      <c r="B4" s="10" t="s">
        <v>229</v>
      </c>
    </row>
    <row r="5" spans="1:2" x14ac:dyDescent="0.25">
      <c r="A5" s="9" t="s">
        <v>230</v>
      </c>
      <c r="B5" s="9" t="s">
        <v>231</v>
      </c>
    </row>
    <row r="6" spans="1:2" ht="90" x14ac:dyDescent="0.25">
      <c r="A6" s="9" t="s">
        <v>210</v>
      </c>
      <c r="B6" s="10" t="s">
        <v>232</v>
      </c>
    </row>
    <row r="8" spans="1:2" x14ac:dyDescent="0.25">
      <c r="A8" t="s">
        <v>233</v>
      </c>
    </row>
    <row r="9" spans="1:2" x14ac:dyDescent="0.25">
      <c r="A9" t="s">
        <v>234</v>
      </c>
    </row>
    <row r="12" spans="1:2" x14ac:dyDescent="0.25">
      <c r="A12" s="12" t="s">
        <v>236</v>
      </c>
    </row>
    <row r="13" spans="1:2" x14ac:dyDescent="0.25">
      <c r="A13" s="13" t="s">
        <v>237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0"/>
  <sheetViews>
    <sheetView topLeftCell="E1" zoomScale="96" workbookViewId="0">
      <selection activeCell="M1" sqref="M1"/>
    </sheetView>
  </sheetViews>
  <sheetFormatPr baseColWidth="10" defaultRowHeight="15" x14ac:dyDescent="0.25"/>
  <cols>
    <col min="1" max="1" width="11.28515625" customWidth="1"/>
    <col min="2" max="2" width="29.85546875" customWidth="1"/>
    <col min="3" max="3" width="18" customWidth="1"/>
    <col min="4" max="4" width="22.140625" customWidth="1"/>
    <col min="5" max="5" width="15.28515625" style="1" customWidth="1"/>
    <col min="6" max="6" width="13.5703125" style="1" customWidth="1"/>
    <col min="7" max="10" width="11.42578125" customWidth="1"/>
    <col min="11" max="14" width="16.85546875" customWidth="1"/>
    <col min="15" max="17" width="11.42578125" customWidth="1"/>
    <col min="18" max="18" width="21.7109375" customWidth="1"/>
    <col min="19" max="19" width="23.85546875" customWidth="1"/>
  </cols>
  <sheetData>
    <row r="1" spans="1:19" x14ac:dyDescent="0.25">
      <c r="A1" s="2" t="s">
        <v>195</v>
      </c>
      <c r="B1" s="2" t="s">
        <v>194</v>
      </c>
      <c r="C1" s="2" t="s">
        <v>196</v>
      </c>
      <c r="D1" s="2" t="s">
        <v>197</v>
      </c>
      <c r="E1" s="2" t="s">
        <v>198</v>
      </c>
      <c r="F1" s="2" t="s">
        <v>199</v>
      </c>
      <c r="G1" s="2" t="s">
        <v>200</v>
      </c>
      <c r="H1" s="2" t="s">
        <v>201</v>
      </c>
      <c r="I1" s="2" t="s">
        <v>202</v>
      </c>
      <c r="J1" s="2" t="s">
        <v>203</v>
      </c>
      <c r="K1" s="2" t="s">
        <v>204</v>
      </c>
      <c r="L1" s="2" t="s">
        <v>205</v>
      </c>
      <c r="M1" s="2" t="s">
        <v>206</v>
      </c>
      <c r="N1" s="2" t="s">
        <v>207</v>
      </c>
      <c r="O1" s="2" t="s">
        <v>208</v>
      </c>
      <c r="P1" s="2" t="s">
        <v>209</v>
      </c>
      <c r="Q1" s="2" t="s">
        <v>211</v>
      </c>
      <c r="R1" s="2" t="s">
        <v>212</v>
      </c>
      <c r="S1" s="2" t="s">
        <v>210</v>
      </c>
    </row>
    <row r="2" spans="1:19" x14ac:dyDescent="0.25">
      <c r="A2" t="s">
        <v>87</v>
      </c>
      <c r="B2" t="s">
        <v>86</v>
      </c>
      <c r="C2" t="s">
        <v>15</v>
      </c>
      <c r="D2" s="8">
        <v>19.80174568758418</v>
      </c>
      <c r="E2" s="5">
        <v>6.0710968413868966E-3</v>
      </c>
      <c r="F2" s="6">
        <v>0.87738287535920167</v>
      </c>
      <c r="G2" s="8">
        <v>-1.2324190644095909</v>
      </c>
      <c r="H2" s="3">
        <f t="shared" ref="H2:H65" si="0">G2/D2</f>
        <v>-6.2237899822252814E-2</v>
      </c>
      <c r="I2" s="8">
        <v>5.3517019005592026</v>
      </c>
      <c r="J2" s="3">
        <f t="shared" ref="J2:J65" si="1">I2/D2</f>
        <v>0.27026414665625936</v>
      </c>
      <c r="K2" s="8">
        <v>-5.7500827773867806</v>
      </c>
      <c r="L2" s="3">
        <f t="shared" ref="L2:L65" si="2">K2/D2</f>
        <v>-0.29038261919463593</v>
      </c>
      <c r="M2" s="7">
        <v>4.1961801281408813E-2</v>
      </c>
      <c r="N2" s="4">
        <f t="shared" ref="N2:N65" si="3">M2/D2</f>
        <v>2.1190960606932313E-3</v>
      </c>
      <c r="O2" s="8">
        <f t="shared" ref="O2:O65" si="4">G2+I2+K2+M2</f>
        <v>-1.5888381399557598</v>
      </c>
      <c r="P2" s="3">
        <f t="shared" ref="P2:P65" si="5">O2/D2</f>
        <v>-8.0237276299936086E-2</v>
      </c>
      <c r="Q2" s="8">
        <f t="shared" ref="Q2:Q65" si="6">SUM(G2,I2)</f>
        <v>4.1192828361496119</v>
      </c>
      <c r="R2" s="3">
        <f t="shared" ref="R2:R65" si="7">Q2/D2</f>
        <v>0.20802624683400658</v>
      </c>
      <c r="S2">
        <v>4</v>
      </c>
    </row>
    <row r="3" spans="1:19" x14ac:dyDescent="0.25">
      <c r="A3" t="s">
        <v>87</v>
      </c>
      <c r="B3" t="s">
        <v>86</v>
      </c>
      <c r="C3" t="s">
        <v>14</v>
      </c>
      <c r="D3" s="8">
        <v>5.3111369929419663</v>
      </c>
      <c r="E3" s="5">
        <v>4.9703116062654864E-3</v>
      </c>
      <c r="F3" s="6">
        <v>0.72114306670772343</v>
      </c>
      <c r="G3" s="8">
        <v>-0.32894616394080162</v>
      </c>
      <c r="H3" s="3">
        <f t="shared" si="0"/>
        <v>-6.1935168378812695E-2</v>
      </c>
      <c r="I3" s="8">
        <v>1.526334741370267</v>
      </c>
      <c r="J3" s="3">
        <f t="shared" si="1"/>
        <v>0.28738380188623108</v>
      </c>
      <c r="K3" s="8">
        <v>-1.3070587569457981</v>
      </c>
      <c r="L3" s="3">
        <f t="shared" si="2"/>
        <v>-0.24609772986137698</v>
      </c>
      <c r="M3" s="7">
        <v>-9.0407622974945201E-2</v>
      </c>
      <c r="N3" s="4">
        <f t="shared" si="3"/>
        <v>-1.7022272838205638E-2</v>
      </c>
      <c r="O3" s="8">
        <f t="shared" si="4"/>
        <v>-0.20007780249127782</v>
      </c>
      <c r="P3" s="3">
        <f t="shared" si="5"/>
        <v>-3.7671369192164239E-2</v>
      </c>
      <c r="Q3" s="8">
        <f t="shared" si="6"/>
        <v>1.1973885774294655</v>
      </c>
      <c r="R3" s="3">
        <f t="shared" si="7"/>
        <v>0.22544863350741837</v>
      </c>
      <c r="S3">
        <v>2</v>
      </c>
    </row>
    <row r="4" spans="1:19" x14ac:dyDescent="0.25">
      <c r="A4" t="s">
        <v>87</v>
      </c>
      <c r="B4" t="s">
        <v>86</v>
      </c>
      <c r="C4" t="s">
        <v>13</v>
      </c>
      <c r="D4" s="8">
        <v>5.7426982330678218</v>
      </c>
      <c r="E4" s="5">
        <v>4.3222880173582707E-3</v>
      </c>
      <c r="F4" s="6">
        <v>0.62217325140418644</v>
      </c>
      <c r="G4" s="8">
        <v>9.1328532875647461E-2</v>
      </c>
      <c r="H4" s="3">
        <f t="shared" si="0"/>
        <v>1.590341842267735E-2</v>
      </c>
      <c r="I4" s="8">
        <v>1.5538638606593631</v>
      </c>
      <c r="J4" s="3">
        <f t="shared" si="1"/>
        <v>0.27058079627305603</v>
      </c>
      <c r="K4" s="8">
        <v>-1.4282104134305971</v>
      </c>
      <c r="L4" s="3">
        <f t="shared" si="2"/>
        <v>-0.2487002373216517</v>
      </c>
      <c r="M4" s="7">
        <v>-0.15589799312044869</v>
      </c>
      <c r="N4" s="4">
        <f t="shared" si="3"/>
        <v>-2.714716789796667E-2</v>
      </c>
      <c r="O4" s="8">
        <f t="shared" si="4"/>
        <v>6.1083986983964805E-2</v>
      </c>
      <c r="P4" s="3">
        <f t="shared" si="5"/>
        <v>1.0636809476115023E-2</v>
      </c>
      <c r="Q4" s="8">
        <f t="shared" si="6"/>
        <v>1.6451923935350106</v>
      </c>
      <c r="R4" s="3">
        <f t="shared" si="7"/>
        <v>0.28648421469573337</v>
      </c>
      <c r="S4">
        <v>1</v>
      </c>
    </row>
    <row r="5" spans="1:19" x14ac:dyDescent="0.25">
      <c r="A5" t="s">
        <v>87</v>
      </c>
      <c r="B5" t="s">
        <v>86</v>
      </c>
      <c r="C5" t="s">
        <v>12</v>
      </c>
      <c r="D5" s="8">
        <v>5.2286882762582989</v>
      </c>
      <c r="E5" s="5">
        <v>5.3610351380217894E-3</v>
      </c>
      <c r="F5" s="6">
        <v>0.78035269502671079</v>
      </c>
      <c r="G5" s="8">
        <v>0.13997818154352881</v>
      </c>
      <c r="H5" s="3">
        <f t="shared" si="0"/>
        <v>2.67711850750641E-2</v>
      </c>
      <c r="I5" s="8">
        <v>1.507041307023707</v>
      </c>
      <c r="J5" s="3">
        <f t="shared" si="1"/>
        <v>0.28822550272630915</v>
      </c>
      <c r="K5" s="8">
        <v>-1.1556400323138249</v>
      </c>
      <c r="L5" s="3">
        <f t="shared" si="2"/>
        <v>-0.22101911057907098</v>
      </c>
      <c r="M5" s="7">
        <v>-0.41013371863863107</v>
      </c>
      <c r="N5" s="4">
        <f t="shared" si="3"/>
        <v>-7.8439122198374164E-2</v>
      </c>
      <c r="O5" s="8">
        <f t="shared" si="4"/>
        <v>8.1245737614779767E-2</v>
      </c>
      <c r="P5" s="3">
        <f t="shared" si="5"/>
        <v>1.5538455023928109E-2</v>
      </c>
      <c r="Q5" s="8">
        <f t="shared" si="6"/>
        <v>1.6470194885672358</v>
      </c>
      <c r="R5" s="3">
        <f t="shared" si="7"/>
        <v>0.31499668780137324</v>
      </c>
      <c r="S5">
        <v>5</v>
      </c>
    </row>
    <row r="6" spans="1:19" x14ac:dyDescent="0.25">
      <c r="A6" t="s">
        <v>87</v>
      </c>
      <c r="B6" t="s">
        <v>86</v>
      </c>
      <c r="C6" t="s">
        <v>11</v>
      </c>
      <c r="D6" s="8">
        <v>11.081123906794369</v>
      </c>
      <c r="E6" s="5">
        <v>5.3696752823610928E-3</v>
      </c>
      <c r="F6" s="6">
        <v>0.77401342477849655</v>
      </c>
      <c r="G6" s="8">
        <v>-1.5811135543189569</v>
      </c>
      <c r="H6" s="3">
        <f t="shared" si="0"/>
        <v>-0.14268530589658873</v>
      </c>
      <c r="I6" s="8">
        <v>3.0936250105146841</v>
      </c>
      <c r="J6" s="3">
        <f t="shared" si="1"/>
        <v>0.27917971466936076</v>
      </c>
      <c r="K6" s="8">
        <v>-3.2262034210234112</v>
      </c>
      <c r="L6" s="3">
        <f t="shared" si="2"/>
        <v>-0.29114406157350797</v>
      </c>
      <c r="M6" s="7">
        <v>2.216266167896944E-2</v>
      </c>
      <c r="N6" s="4">
        <f t="shared" si="3"/>
        <v>2.0000373486826952E-3</v>
      </c>
      <c r="O6" s="8">
        <f t="shared" si="4"/>
        <v>-1.6915293031487146</v>
      </c>
      <c r="P6" s="3">
        <f t="shared" si="5"/>
        <v>-0.15264961545205327</v>
      </c>
      <c r="Q6" s="8">
        <f t="shared" si="6"/>
        <v>1.5125114561957271</v>
      </c>
      <c r="R6" s="3">
        <f t="shared" si="7"/>
        <v>0.13649440877277202</v>
      </c>
      <c r="S6">
        <v>3</v>
      </c>
    </row>
    <row r="7" spans="1:19" x14ac:dyDescent="0.25">
      <c r="A7" t="s">
        <v>87</v>
      </c>
      <c r="B7" t="s">
        <v>86</v>
      </c>
      <c r="C7" t="s">
        <v>10</v>
      </c>
      <c r="D7" s="8">
        <v>12.94117657897058</v>
      </c>
      <c r="E7" s="5">
        <v>6.1079757743802681E-3</v>
      </c>
      <c r="F7" s="6">
        <v>0.8883090715949441</v>
      </c>
      <c r="G7" s="8">
        <v>-0.24438843393590301</v>
      </c>
      <c r="H7" s="3">
        <f t="shared" si="0"/>
        <v>-1.8884560645979775E-2</v>
      </c>
      <c r="I7" s="8">
        <v>3.4484720664489972</v>
      </c>
      <c r="J7" s="3">
        <f t="shared" si="1"/>
        <v>0.26647283926662174</v>
      </c>
      <c r="K7" s="8">
        <v>-3.543815748041562</v>
      </c>
      <c r="L7" s="3">
        <f t="shared" si="2"/>
        <v>-0.27384030550979921</v>
      </c>
      <c r="M7" s="7">
        <v>-0.74800833391855392</v>
      </c>
      <c r="N7" s="4">
        <f t="shared" si="3"/>
        <v>-5.7800643500535175E-2</v>
      </c>
      <c r="O7" s="8">
        <f t="shared" si="4"/>
        <v>-1.0877404494470218</v>
      </c>
      <c r="P7" s="3">
        <f t="shared" si="5"/>
        <v>-8.4052670389692441E-2</v>
      </c>
      <c r="Q7" s="8">
        <f t="shared" si="6"/>
        <v>3.2040836325130941</v>
      </c>
      <c r="R7" s="3">
        <f t="shared" si="7"/>
        <v>0.24758827862064195</v>
      </c>
      <c r="S7">
        <v>4</v>
      </c>
    </row>
    <row r="8" spans="1:19" x14ac:dyDescent="0.25">
      <c r="A8" t="s">
        <v>87</v>
      </c>
      <c r="B8" t="s">
        <v>86</v>
      </c>
      <c r="C8" t="s">
        <v>9</v>
      </c>
      <c r="D8" s="8">
        <v>65.45900637217666</v>
      </c>
      <c r="E8" s="5">
        <v>1.126440671744328E-2</v>
      </c>
      <c r="F8" s="6">
        <v>2.032397459758688</v>
      </c>
      <c r="G8" s="8">
        <v>-8.0115089471580134</v>
      </c>
      <c r="H8" s="3">
        <f t="shared" si="0"/>
        <v>-0.12238971214453545</v>
      </c>
      <c r="I8" s="8">
        <v>17.0827845150557</v>
      </c>
      <c r="J8" s="3">
        <f t="shared" si="1"/>
        <v>0.26096919983675054</v>
      </c>
      <c r="K8" s="8">
        <v>-17.190846778283088</v>
      </c>
      <c r="L8" s="3">
        <f t="shared" si="2"/>
        <v>-0.26262003857104155</v>
      </c>
      <c r="M8" s="7">
        <v>2.364415526984494</v>
      </c>
      <c r="N8" s="4">
        <f t="shared" si="3"/>
        <v>3.6120553274842995E-2</v>
      </c>
      <c r="O8" s="8">
        <f t="shared" si="4"/>
        <v>-5.7551556834009077</v>
      </c>
      <c r="P8" s="3">
        <f t="shared" si="5"/>
        <v>-8.7919997603983419E-2</v>
      </c>
      <c r="Q8" s="8">
        <f t="shared" si="6"/>
        <v>9.0712755678976862</v>
      </c>
      <c r="R8" s="3">
        <f t="shared" si="7"/>
        <v>0.13857948769221512</v>
      </c>
      <c r="S8">
        <v>2</v>
      </c>
    </row>
    <row r="9" spans="1:19" x14ac:dyDescent="0.25">
      <c r="A9" t="s">
        <v>87</v>
      </c>
      <c r="B9" t="s">
        <v>86</v>
      </c>
      <c r="C9" t="s">
        <v>8</v>
      </c>
      <c r="D9" s="8">
        <v>7.8328542324319601</v>
      </c>
      <c r="E9" s="5">
        <v>6.2084663584616121E-3</v>
      </c>
      <c r="F9" s="6">
        <v>0.90705485348800829</v>
      </c>
      <c r="G9" s="8">
        <v>-0.52812683050745779</v>
      </c>
      <c r="H9" s="3">
        <f t="shared" si="0"/>
        <v>-6.7424570257001187E-2</v>
      </c>
      <c r="I9" s="8">
        <v>2.0866412821399591</v>
      </c>
      <c r="J9" s="3">
        <f t="shared" si="1"/>
        <v>0.26639603141090173</v>
      </c>
      <c r="K9" s="8">
        <v>-2.2288558392907238</v>
      </c>
      <c r="L9" s="3">
        <f t="shared" si="2"/>
        <v>-0.28455219172369356</v>
      </c>
      <c r="M9" s="7">
        <v>-0.16890786387181961</v>
      </c>
      <c r="N9" s="4">
        <f t="shared" si="3"/>
        <v>-2.1564024921139985E-2</v>
      </c>
      <c r="O9" s="8">
        <f t="shared" si="4"/>
        <v>-0.83924925153004204</v>
      </c>
      <c r="P9" s="3">
        <f t="shared" si="5"/>
        <v>-0.107144755490933</v>
      </c>
      <c r="Q9" s="8">
        <f t="shared" si="6"/>
        <v>1.5585144516325014</v>
      </c>
      <c r="R9" s="3">
        <f t="shared" si="7"/>
        <v>0.19897146115390058</v>
      </c>
      <c r="S9">
        <v>3</v>
      </c>
    </row>
    <row r="10" spans="1:19" x14ac:dyDescent="0.25">
      <c r="A10" t="s">
        <v>87</v>
      </c>
      <c r="B10" t="s">
        <v>86</v>
      </c>
      <c r="C10" t="s">
        <v>6</v>
      </c>
      <c r="D10" s="8">
        <v>10.938568550533899</v>
      </c>
      <c r="E10" s="5">
        <v>4.6199075867208936E-3</v>
      </c>
      <c r="F10" s="6">
        <v>0.65697278907437939</v>
      </c>
      <c r="G10" s="8">
        <v>0.64639781559534981</v>
      </c>
      <c r="H10" s="3">
        <f t="shared" si="0"/>
        <v>5.909345565730352E-2</v>
      </c>
      <c r="I10" s="8">
        <v>2.8483036634213179</v>
      </c>
      <c r="J10" s="3">
        <f t="shared" si="1"/>
        <v>0.26039089577971292</v>
      </c>
      <c r="K10" s="8">
        <v>-2.401441064614779</v>
      </c>
      <c r="L10" s="3">
        <f t="shared" si="2"/>
        <v>-0.21953887782671228</v>
      </c>
      <c r="M10" s="7">
        <v>-0.3481098405728657</v>
      </c>
      <c r="N10" s="4">
        <f t="shared" si="3"/>
        <v>-3.1824076337289564E-2</v>
      </c>
      <c r="O10" s="8">
        <f t="shared" si="4"/>
        <v>0.74515057382902294</v>
      </c>
      <c r="P10" s="3">
        <f t="shared" si="5"/>
        <v>6.8121397273014569E-2</v>
      </c>
      <c r="Q10" s="8">
        <f t="shared" si="6"/>
        <v>3.4947014790166677</v>
      </c>
      <c r="R10" s="3">
        <f t="shared" si="7"/>
        <v>0.31948435143701642</v>
      </c>
      <c r="S10">
        <v>4</v>
      </c>
    </row>
    <row r="11" spans="1:19" x14ac:dyDescent="0.25">
      <c r="A11" t="s">
        <v>87</v>
      </c>
      <c r="B11" t="s">
        <v>86</v>
      </c>
      <c r="C11" t="s">
        <v>4</v>
      </c>
      <c r="D11" s="8">
        <v>10.83203316724782</v>
      </c>
      <c r="E11" s="5">
        <v>4.7776331162946934E-3</v>
      </c>
      <c r="F11" s="6">
        <v>0.6818372937281405</v>
      </c>
      <c r="G11" s="8">
        <v>-0.50782141861771279</v>
      </c>
      <c r="H11" s="3">
        <f t="shared" si="0"/>
        <v>-4.688144974972773E-2</v>
      </c>
      <c r="I11" s="8">
        <v>2.9143730967673989</v>
      </c>
      <c r="J11" s="3">
        <f t="shared" si="1"/>
        <v>0.26905134537248437</v>
      </c>
      <c r="K11" s="8">
        <v>-2.536035336657799</v>
      </c>
      <c r="L11" s="3">
        <f t="shared" si="2"/>
        <v>-0.23412366796714207</v>
      </c>
      <c r="M11" s="7">
        <v>-0.26697567173595821</v>
      </c>
      <c r="N11" s="4">
        <f t="shared" si="3"/>
        <v>-2.4646866162042119E-2</v>
      </c>
      <c r="O11" s="8">
        <f t="shared" si="4"/>
        <v>-0.39645933024407115</v>
      </c>
      <c r="P11" s="3">
        <f t="shared" si="5"/>
        <v>-3.6600638506427571E-2</v>
      </c>
      <c r="Q11" s="8">
        <f t="shared" si="6"/>
        <v>2.4065516781496861</v>
      </c>
      <c r="R11" s="3">
        <f t="shared" si="7"/>
        <v>0.22216989562275663</v>
      </c>
      <c r="S11">
        <v>2</v>
      </c>
    </row>
    <row r="12" spans="1:19" x14ac:dyDescent="0.25">
      <c r="A12" t="s">
        <v>87</v>
      </c>
      <c r="B12" t="s">
        <v>86</v>
      </c>
      <c r="C12" t="s">
        <v>3</v>
      </c>
      <c r="D12" s="8">
        <v>7.2260983219162984</v>
      </c>
      <c r="E12" s="5">
        <v>4.6219781262273971E-3</v>
      </c>
      <c r="F12" s="6">
        <v>0.66473734729971978</v>
      </c>
      <c r="G12" s="8">
        <v>-0.31585820684085691</v>
      </c>
      <c r="H12" s="3">
        <f t="shared" si="0"/>
        <v>-4.371075409849863E-2</v>
      </c>
      <c r="I12" s="8">
        <v>1.8406946296369819</v>
      </c>
      <c r="J12" s="3">
        <f t="shared" si="1"/>
        <v>0.25472869972641693</v>
      </c>
      <c r="K12" s="8">
        <v>-1.9547262512961849</v>
      </c>
      <c r="L12" s="3">
        <f t="shared" si="2"/>
        <v>-0.27050922423344614</v>
      </c>
      <c r="M12" s="7">
        <v>-5.7077183903417317E-3</v>
      </c>
      <c r="N12" s="4">
        <f t="shared" si="3"/>
        <v>-7.8987555054856973E-4</v>
      </c>
      <c r="O12" s="8">
        <f t="shared" si="4"/>
        <v>-0.43559754689040159</v>
      </c>
      <c r="P12" s="3">
        <f t="shared" si="5"/>
        <v>-6.0281154156076433E-2</v>
      </c>
      <c r="Q12" s="8">
        <f t="shared" si="6"/>
        <v>1.5248364227961251</v>
      </c>
      <c r="R12" s="3">
        <f t="shared" si="7"/>
        <v>0.21101794562791829</v>
      </c>
      <c r="S12">
        <v>2</v>
      </c>
    </row>
    <row r="13" spans="1:19" x14ac:dyDescent="0.25">
      <c r="A13" t="s">
        <v>87</v>
      </c>
      <c r="B13" t="s">
        <v>86</v>
      </c>
      <c r="C13" t="s">
        <v>1</v>
      </c>
      <c r="D13" s="8">
        <v>14.52929311569982</v>
      </c>
      <c r="E13" s="5">
        <v>7.546612384954441E-3</v>
      </c>
      <c r="F13" s="6">
        <v>1.117104377982669</v>
      </c>
      <c r="G13" s="8">
        <v>-0.38920552871037017</v>
      </c>
      <c r="H13" s="3">
        <f t="shared" si="0"/>
        <v>-2.678764380421295E-2</v>
      </c>
      <c r="I13" s="8">
        <v>4.0927435157758598</v>
      </c>
      <c r="J13" s="3">
        <f t="shared" si="1"/>
        <v>0.28168910098959954</v>
      </c>
      <c r="K13" s="8">
        <v>-3.376055502481444</v>
      </c>
      <c r="L13" s="3">
        <f t="shared" si="2"/>
        <v>-0.23236199280978112</v>
      </c>
      <c r="M13" s="7">
        <v>-0.19447004902279319</v>
      </c>
      <c r="N13" s="4">
        <f t="shared" si="3"/>
        <v>-1.3384687573867994E-2</v>
      </c>
      <c r="O13" s="8">
        <f t="shared" si="4"/>
        <v>0.13301243556125242</v>
      </c>
      <c r="P13" s="3">
        <f t="shared" si="5"/>
        <v>9.1547768017374541E-3</v>
      </c>
      <c r="Q13" s="8">
        <f t="shared" si="6"/>
        <v>3.7035379870654896</v>
      </c>
      <c r="R13" s="3">
        <f t="shared" si="7"/>
        <v>0.25490145718538659</v>
      </c>
      <c r="S13">
        <v>3</v>
      </c>
    </row>
    <row r="14" spans="1:19" x14ac:dyDescent="0.25">
      <c r="A14" t="s">
        <v>65</v>
      </c>
      <c r="B14" t="s">
        <v>64</v>
      </c>
      <c r="C14" t="s">
        <v>15</v>
      </c>
      <c r="D14" s="8">
        <v>18.866176581221481</v>
      </c>
      <c r="E14" s="5">
        <v>5.7859931253026794E-3</v>
      </c>
      <c r="F14" s="6">
        <v>0.69010999944881168</v>
      </c>
      <c r="G14" s="8">
        <v>-0.27189429365331458</v>
      </c>
      <c r="H14" s="3">
        <f t="shared" si="0"/>
        <v>-1.4411732683767286E-2</v>
      </c>
      <c r="I14" s="8">
        <v>5.9273549618513979</v>
      </c>
      <c r="J14" s="3">
        <f t="shared" si="1"/>
        <v>0.31417891888869592</v>
      </c>
      <c r="K14" s="8">
        <v>-4.5527347255281709</v>
      </c>
      <c r="L14" s="3">
        <f t="shared" si="2"/>
        <v>-0.2413172963757666</v>
      </c>
      <c r="M14" s="7">
        <v>-0.1164028821518006</v>
      </c>
      <c r="N14" s="4">
        <f t="shared" si="3"/>
        <v>-6.16992434321126E-3</v>
      </c>
      <c r="O14" s="8">
        <f t="shared" si="4"/>
        <v>0.98632306051811169</v>
      </c>
      <c r="P14" s="3">
        <f t="shared" si="5"/>
        <v>5.227996548595077E-2</v>
      </c>
      <c r="Q14" s="8">
        <f t="shared" si="6"/>
        <v>5.6554606681980832</v>
      </c>
      <c r="R14" s="3">
        <f t="shared" si="7"/>
        <v>0.29976718620492859</v>
      </c>
      <c r="S14">
        <v>3</v>
      </c>
    </row>
    <row r="15" spans="1:19" x14ac:dyDescent="0.25">
      <c r="A15" t="s">
        <v>65</v>
      </c>
      <c r="B15" t="s">
        <v>64</v>
      </c>
      <c r="C15" t="s">
        <v>14</v>
      </c>
      <c r="D15" s="8">
        <v>4.8513121169813926</v>
      </c>
      <c r="E15" s="5">
        <v>4.5413572405418436E-3</v>
      </c>
      <c r="F15" s="6">
        <v>0.55314663329978486</v>
      </c>
      <c r="G15" s="8">
        <v>-0.14901267022689521</v>
      </c>
      <c r="H15" s="3">
        <f t="shared" si="0"/>
        <v>-3.0715952021576919E-2</v>
      </c>
      <c r="I15" s="8">
        <v>1.4562209027399811</v>
      </c>
      <c r="J15" s="3">
        <f t="shared" si="1"/>
        <v>0.30017052451493847</v>
      </c>
      <c r="K15" s="8">
        <v>-1.2144505718074969</v>
      </c>
      <c r="L15" s="3">
        <f t="shared" si="2"/>
        <v>-0.2503344543750276</v>
      </c>
      <c r="M15" s="7">
        <v>-2.918143472744E-2</v>
      </c>
      <c r="N15" s="4">
        <f t="shared" si="3"/>
        <v>-6.0151633256689775E-3</v>
      </c>
      <c r="O15" s="8">
        <f t="shared" si="4"/>
        <v>6.3576225978148881E-2</v>
      </c>
      <c r="P15" s="3">
        <f t="shared" si="5"/>
        <v>1.3104954792664956E-2</v>
      </c>
      <c r="Q15" s="8">
        <f t="shared" si="6"/>
        <v>1.3072082325130858</v>
      </c>
      <c r="R15" s="3">
        <f t="shared" si="7"/>
        <v>0.26945457249336152</v>
      </c>
      <c r="S15">
        <v>3</v>
      </c>
    </row>
    <row r="16" spans="1:19" x14ac:dyDescent="0.25">
      <c r="A16" t="s">
        <v>65</v>
      </c>
      <c r="B16" t="s">
        <v>64</v>
      </c>
      <c r="C16" t="s">
        <v>13</v>
      </c>
      <c r="D16" s="8">
        <v>5.3662116653142791</v>
      </c>
      <c r="E16" s="5">
        <v>4.0401346799820402E-3</v>
      </c>
      <c r="F16" s="6">
        <v>0.48821637206888718</v>
      </c>
      <c r="G16" s="8">
        <v>0.36076484740886272</v>
      </c>
      <c r="H16" s="3">
        <f t="shared" si="0"/>
        <v>6.7228963356169458E-2</v>
      </c>
      <c r="I16" s="8">
        <v>1.5439193346310569</v>
      </c>
      <c r="J16" s="3">
        <f t="shared" si="1"/>
        <v>0.28771122552070172</v>
      </c>
      <c r="K16" s="8">
        <v>-1.381503974216598</v>
      </c>
      <c r="L16" s="3">
        <f t="shared" si="2"/>
        <v>-0.25744492770314314</v>
      </c>
      <c r="M16" s="7">
        <v>-0.31895307367700909</v>
      </c>
      <c r="N16" s="4">
        <f t="shared" si="3"/>
        <v>-5.9437289016874666E-2</v>
      </c>
      <c r="O16" s="8">
        <f t="shared" si="4"/>
        <v>0.20422713414631255</v>
      </c>
      <c r="P16" s="3">
        <f t="shared" si="5"/>
        <v>3.8057972156853366E-2</v>
      </c>
      <c r="Q16" s="8">
        <f t="shared" si="6"/>
        <v>1.9046841820399196</v>
      </c>
      <c r="R16" s="3">
        <f t="shared" si="7"/>
        <v>0.35494018887687118</v>
      </c>
      <c r="S16">
        <v>4</v>
      </c>
    </row>
    <row r="17" spans="1:19" x14ac:dyDescent="0.25">
      <c r="A17" t="s">
        <v>65</v>
      </c>
      <c r="B17" t="s">
        <v>64</v>
      </c>
      <c r="C17" t="s">
        <v>12</v>
      </c>
      <c r="D17" s="8">
        <v>5.7552435625169442</v>
      </c>
      <c r="E17" s="5">
        <v>5.9026896160725246E-3</v>
      </c>
      <c r="F17" s="6">
        <v>0.72481455103178982</v>
      </c>
      <c r="G17" s="8">
        <v>-0.49318736343510938</v>
      </c>
      <c r="H17" s="3">
        <f t="shared" si="0"/>
        <v>-8.5693569364668806E-2</v>
      </c>
      <c r="I17" s="8">
        <v>2.0059925305590141</v>
      </c>
      <c r="J17" s="3">
        <f t="shared" si="1"/>
        <v>0.34855041472506021</v>
      </c>
      <c r="K17" s="8">
        <v>-1.307544164346133</v>
      </c>
      <c r="L17" s="3">
        <f t="shared" si="2"/>
        <v>-0.22719180346457898</v>
      </c>
      <c r="M17" s="7">
        <v>-0.4851731446143871</v>
      </c>
      <c r="N17" s="4">
        <f t="shared" si="3"/>
        <v>-8.4301062039189537E-2</v>
      </c>
      <c r="O17" s="8">
        <f t="shared" si="4"/>
        <v>-0.27991214183661539</v>
      </c>
      <c r="P17" s="3">
        <f t="shared" si="5"/>
        <v>-4.8636020143377083E-2</v>
      </c>
      <c r="Q17" s="8">
        <f t="shared" si="6"/>
        <v>1.5128051671239047</v>
      </c>
      <c r="R17" s="3">
        <f t="shared" si="7"/>
        <v>0.26285684536039144</v>
      </c>
      <c r="S17">
        <v>4</v>
      </c>
    </row>
    <row r="18" spans="1:19" x14ac:dyDescent="0.25">
      <c r="A18" t="s">
        <v>65</v>
      </c>
      <c r="B18" t="s">
        <v>64</v>
      </c>
      <c r="C18" t="s">
        <v>95</v>
      </c>
      <c r="D18" s="8">
        <v>1.295899849274905</v>
      </c>
      <c r="E18" s="5">
        <v>9.7267270158189496E-3</v>
      </c>
      <c r="F18" s="6">
        <v>1.208045902239212</v>
      </c>
      <c r="G18" s="8">
        <v>0.17013305733165951</v>
      </c>
      <c r="H18" s="3">
        <f t="shared" si="0"/>
        <v>0.13128565253468782</v>
      </c>
      <c r="I18" s="8">
        <v>0.3365076184724734</v>
      </c>
      <c r="J18" s="3">
        <f t="shared" si="1"/>
        <v>0.2596710067222861</v>
      </c>
      <c r="K18" s="8">
        <v>-0.29923898695532292</v>
      </c>
      <c r="L18" s="3">
        <f t="shared" si="2"/>
        <v>-0.23091212420678661</v>
      </c>
      <c r="M18" s="7">
        <v>-2.776586821522355E-2</v>
      </c>
      <c r="N18" s="4">
        <f t="shared" si="3"/>
        <v>-2.1425936757967362E-2</v>
      </c>
      <c r="O18" s="8">
        <f t="shared" si="4"/>
        <v>0.17963582063358638</v>
      </c>
      <c r="P18" s="3">
        <f t="shared" si="5"/>
        <v>0.1386185982922199</v>
      </c>
      <c r="Q18" s="8">
        <f t="shared" si="6"/>
        <v>0.50664067580413286</v>
      </c>
      <c r="R18" s="3">
        <f t="shared" si="7"/>
        <v>0.39095665925697387</v>
      </c>
      <c r="S18">
        <v>5</v>
      </c>
    </row>
    <row r="19" spans="1:19" x14ac:dyDescent="0.25">
      <c r="A19" t="s">
        <v>65</v>
      </c>
      <c r="B19" t="s">
        <v>64</v>
      </c>
      <c r="C19" t="s">
        <v>11</v>
      </c>
      <c r="D19" s="8">
        <v>12.025868349086791</v>
      </c>
      <c r="E19" s="5">
        <v>5.829227353886344E-3</v>
      </c>
      <c r="F19" s="6">
        <v>0.70646537579287094</v>
      </c>
      <c r="G19" s="8">
        <v>-0.55153495042720202</v>
      </c>
      <c r="H19" s="3">
        <f t="shared" si="0"/>
        <v>-4.5862380529808809E-2</v>
      </c>
      <c r="I19" s="8">
        <v>3.533438808839136</v>
      </c>
      <c r="J19" s="3">
        <f t="shared" si="1"/>
        <v>0.29381984787048288</v>
      </c>
      <c r="K19" s="8">
        <v>-3.5504815026043852</v>
      </c>
      <c r="L19" s="3">
        <f t="shared" si="2"/>
        <v>-0.29523701736465446</v>
      </c>
      <c r="M19" s="7">
        <v>2.7815084330923171E-2</v>
      </c>
      <c r="N19" s="4">
        <f t="shared" si="3"/>
        <v>2.3129377042478074E-3</v>
      </c>
      <c r="O19" s="8">
        <f t="shared" si="4"/>
        <v>-0.5407625598615281</v>
      </c>
      <c r="P19" s="3">
        <f t="shared" si="5"/>
        <v>-4.4966612319732577E-2</v>
      </c>
      <c r="Q19" s="8">
        <f t="shared" si="6"/>
        <v>2.9819038584119339</v>
      </c>
      <c r="R19" s="3">
        <f t="shared" si="7"/>
        <v>0.24795746734067409</v>
      </c>
      <c r="S19">
        <v>4</v>
      </c>
    </row>
    <row r="20" spans="1:19" x14ac:dyDescent="0.25">
      <c r="A20" t="s">
        <v>65</v>
      </c>
      <c r="B20" t="s">
        <v>64</v>
      </c>
      <c r="C20" t="s">
        <v>10</v>
      </c>
      <c r="D20" s="8">
        <v>16.147089947279049</v>
      </c>
      <c r="E20" s="5">
        <v>7.6233900993158219E-3</v>
      </c>
      <c r="F20" s="6">
        <v>0.94131547790145298</v>
      </c>
      <c r="G20" s="8">
        <v>0.95710858279693412</v>
      </c>
      <c r="H20" s="3">
        <f t="shared" si="0"/>
        <v>5.9274369928075908E-2</v>
      </c>
      <c r="I20" s="8">
        <v>4.4466415056686106</v>
      </c>
      <c r="J20" s="3">
        <f t="shared" si="1"/>
        <v>0.27538346043696349</v>
      </c>
      <c r="K20" s="8">
        <v>-4.1576080421585271</v>
      </c>
      <c r="L20" s="3">
        <f t="shared" si="2"/>
        <v>-0.2574834261612029</v>
      </c>
      <c r="M20" s="7">
        <v>-0.28611007739880628</v>
      </c>
      <c r="N20" s="4">
        <f t="shared" si="3"/>
        <v>-1.771898703314146E-2</v>
      </c>
      <c r="O20" s="8">
        <f t="shared" si="4"/>
        <v>0.9600319689082113</v>
      </c>
      <c r="P20" s="3">
        <f t="shared" si="5"/>
        <v>5.9455417170694996E-2</v>
      </c>
      <c r="Q20" s="8">
        <f t="shared" si="6"/>
        <v>5.4037500884655447</v>
      </c>
      <c r="R20" s="3">
        <f t="shared" si="7"/>
        <v>0.33465783036503938</v>
      </c>
      <c r="S20">
        <v>3</v>
      </c>
    </row>
    <row r="21" spans="1:19" x14ac:dyDescent="0.25">
      <c r="A21" t="s">
        <v>65</v>
      </c>
      <c r="B21" t="s">
        <v>64</v>
      </c>
      <c r="C21" t="s">
        <v>9</v>
      </c>
      <c r="D21" s="8">
        <v>88.200925887085418</v>
      </c>
      <c r="E21" s="5">
        <v>1.518246871281146E-2</v>
      </c>
      <c r="F21" s="6">
        <v>2.5196269472190909</v>
      </c>
      <c r="G21" s="8">
        <v>-4.2449795762815086</v>
      </c>
      <c r="H21" s="3">
        <f t="shared" si="0"/>
        <v>-4.8128514906021734E-2</v>
      </c>
      <c r="I21" s="8">
        <v>31.497929530424351</v>
      </c>
      <c r="J21" s="3">
        <f t="shared" si="1"/>
        <v>0.35711563357903875</v>
      </c>
      <c r="K21" s="8">
        <v>-12.99559455318493</v>
      </c>
      <c r="L21" s="3">
        <f t="shared" si="2"/>
        <v>-0.14734079515017626</v>
      </c>
      <c r="M21" s="7">
        <v>1.5922799701283299</v>
      </c>
      <c r="N21" s="4">
        <f t="shared" si="3"/>
        <v>1.8052871374238885E-2</v>
      </c>
      <c r="O21" s="8">
        <f t="shared" si="4"/>
        <v>15.849635371086242</v>
      </c>
      <c r="P21" s="3">
        <f t="shared" si="5"/>
        <v>0.17969919489707967</v>
      </c>
      <c r="Q21" s="8">
        <f t="shared" si="6"/>
        <v>27.252949954142842</v>
      </c>
      <c r="R21" s="3">
        <f t="shared" si="7"/>
        <v>0.30898711867301704</v>
      </c>
      <c r="S21">
        <v>3</v>
      </c>
    </row>
    <row r="22" spans="1:19" x14ac:dyDescent="0.25">
      <c r="A22" t="s">
        <v>65</v>
      </c>
      <c r="B22" t="s">
        <v>64</v>
      </c>
      <c r="C22" t="s">
        <v>8</v>
      </c>
      <c r="D22" s="8">
        <v>8.269354222413325</v>
      </c>
      <c r="E22" s="5">
        <v>6.5119541861011704E-3</v>
      </c>
      <c r="F22" s="6">
        <v>0.80007447111347862</v>
      </c>
      <c r="G22" s="8">
        <v>-0.1175458303693233</v>
      </c>
      <c r="H22" s="3">
        <f t="shared" si="0"/>
        <v>-1.4214632389398209E-2</v>
      </c>
      <c r="I22" s="8">
        <v>2.609699475288465</v>
      </c>
      <c r="J22" s="3">
        <f t="shared" si="1"/>
        <v>0.31558685298727612</v>
      </c>
      <c r="K22" s="8">
        <v>-1.8597501343053411</v>
      </c>
      <c r="L22" s="3">
        <f t="shared" si="2"/>
        <v>-0.224896658709414</v>
      </c>
      <c r="M22" s="7">
        <v>0.14207778413551311</v>
      </c>
      <c r="N22" s="4">
        <f t="shared" si="3"/>
        <v>1.7181242974260835E-2</v>
      </c>
      <c r="O22" s="8">
        <f t="shared" si="4"/>
        <v>0.77448129474931371</v>
      </c>
      <c r="P22" s="3">
        <f t="shared" si="5"/>
        <v>9.3656804862724749E-2</v>
      </c>
      <c r="Q22" s="8">
        <f t="shared" si="6"/>
        <v>2.4921536449191417</v>
      </c>
      <c r="R22" s="3">
        <f t="shared" si="7"/>
        <v>0.30137222059787788</v>
      </c>
      <c r="S22">
        <v>2</v>
      </c>
    </row>
    <row r="23" spans="1:19" x14ac:dyDescent="0.25">
      <c r="A23" t="s">
        <v>65</v>
      </c>
      <c r="B23" t="s">
        <v>64</v>
      </c>
      <c r="C23" t="s">
        <v>6</v>
      </c>
      <c r="D23" s="8">
        <v>11.74200649415911</v>
      </c>
      <c r="E23" s="5">
        <v>4.9607283791052916E-3</v>
      </c>
      <c r="F23" s="6">
        <v>0.59277423468755475</v>
      </c>
      <c r="G23" s="8">
        <v>0.79456442170135411</v>
      </c>
      <c r="H23" s="3">
        <f t="shared" si="0"/>
        <v>6.7668538771171571E-2</v>
      </c>
      <c r="I23" s="8">
        <v>3.583085225586764</v>
      </c>
      <c r="J23" s="3">
        <f t="shared" si="1"/>
        <v>0.3051510171936217</v>
      </c>
      <c r="K23" s="8">
        <v>-2.4809095540142772</v>
      </c>
      <c r="L23" s="3">
        <f t="shared" si="2"/>
        <v>-0.21128497546380762</v>
      </c>
      <c r="M23" s="7">
        <v>9.2607010932794109E-2</v>
      </c>
      <c r="N23" s="4">
        <f t="shared" si="3"/>
        <v>7.8868131250702436E-3</v>
      </c>
      <c r="O23" s="8">
        <f t="shared" si="4"/>
        <v>1.9893471042066351</v>
      </c>
      <c r="P23" s="3">
        <f t="shared" si="5"/>
        <v>0.16942139362605588</v>
      </c>
      <c r="Q23" s="8">
        <f t="shared" si="6"/>
        <v>4.3776496472881181</v>
      </c>
      <c r="R23" s="3">
        <f t="shared" si="7"/>
        <v>0.37281955596479327</v>
      </c>
      <c r="S23">
        <v>4</v>
      </c>
    </row>
    <row r="24" spans="1:19" x14ac:dyDescent="0.25">
      <c r="A24" t="s">
        <v>65</v>
      </c>
      <c r="B24" t="s">
        <v>64</v>
      </c>
      <c r="C24" t="s">
        <v>4</v>
      </c>
      <c r="D24" s="8">
        <v>11.88960841675174</v>
      </c>
      <c r="E24" s="5">
        <v>5.2456668238727751E-3</v>
      </c>
      <c r="F24" s="6">
        <v>0.62993708783792324</v>
      </c>
      <c r="G24" s="8">
        <v>0.5148539337342406</v>
      </c>
      <c r="H24" s="3">
        <f t="shared" si="0"/>
        <v>4.330285032842987E-2</v>
      </c>
      <c r="I24" s="8">
        <v>3.3762108637110679</v>
      </c>
      <c r="J24" s="3">
        <f t="shared" si="1"/>
        <v>0.28396316727758592</v>
      </c>
      <c r="K24" s="8">
        <v>-2.6641670548379568</v>
      </c>
      <c r="L24" s="3">
        <f t="shared" si="2"/>
        <v>-0.22407525643017026</v>
      </c>
      <c r="M24" s="7">
        <v>-0.13538427211118451</v>
      </c>
      <c r="N24" s="4">
        <f t="shared" si="3"/>
        <v>-1.1386773000903566E-2</v>
      </c>
      <c r="O24" s="8">
        <f t="shared" si="4"/>
        <v>1.0915134704961673</v>
      </c>
      <c r="P24" s="3">
        <f t="shared" si="5"/>
        <v>9.1803988174941981E-2</v>
      </c>
      <c r="Q24" s="8">
        <f t="shared" si="6"/>
        <v>3.8910647974453085</v>
      </c>
      <c r="R24" s="3">
        <f t="shared" si="7"/>
        <v>0.32726601760601581</v>
      </c>
      <c r="S24">
        <v>3</v>
      </c>
    </row>
    <row r="25" spans="1:19" x14ac:dyDescent="0.25">
      <c r="A25" t="s">
        <v>65</v>
      </c>
      <c r="B25" t="s">
        <v>64</v>
      </c>
      <c r="C25" t="s">
        <v>3</v>
      </c>
      <c r="D25" s="8">
        <v>6.5358599905443393</v>
      </c>
      <c r="E25" s="5">
        <v>4.1817406648406129E-3</v>
      </c>
      <c r="F25" s="6">
        <v>0.50341601168363426</v>
      </c>
      <c r="G25" s="8">
        <v>0.6621288691762377</v>
      </c>
      <c r="H25" s="3">
        <f t="shared" si="0"/>
        <v>0.10130707667149588</v>
      </c>
      <c r="I25" s="8">
        <v>1.7107012803562309</v>
      </c>
      <c r="J25" s="3">
        <f t="shared" si="1"/>
        <v>0.26174080883482254</v>
      </c>
      <c r="K25" s="8">
        <v>-1.6567895160012449</v>
      </c>
      <c r="L25" s="3">
        <f t="shared" si="2"/>
        <v>-0.25349219818022128</v>
      </c>
      <c r="M25" s="7">
        <v>-0.37778665459536848</v>
      </c>
      <c r="N25" s="4">
        <f t="shared" si="3"/>
        <v>-5.7802133941352148E-2</v>
      </c>
      <c r="O25" s="8">
        <f t="shared" si="4"/>
        <v>0.33825397893585524</v>
      </c>
      <c r="P25" s="3">
        <f t="shared" si="5"/>
        <v>5.1753553384744973E-2</v>
      </c>
      <c r="Q25" s="8">
        <f t="shared" si="6"/>
        <v>2.3728301495324686</v>
      </c>
      <c r="R25" s="3">
        <f t="shared" si="7"/>
        <v>0.36304788550631839</v>
      </c>
      <c r="S25">
        <v>4</v>
      </c>
    </row>
    <row r="26" spans="1:19" x14ac:dyDescent="0.25">
      <c r="A26" t="s">
        <v>65</v>
      </c>
      <c r="B26" t="s">
        <v>64</v>
      </c>
      <c r="C26" t="s">
        <v>1</v>
      </c>
      <c r="D26" s="8">
        <v>19.80321159498375</v>
      </c>
      <c r="E26" s="5">
        <v>1.0289008428262461E-2</v>
      </c>
      <c r="F26" s="6">
        <v>1.305206234142031</v>
      </c>
      <c r="G26" s="8">
        <v>-3.9782002432140473E-3</v>
      </c>
      <c r="H26" s="3">
        <f t="shared" si="0"/>
        <v>-2.0088662003802174E-4</v>
      </c>
      <c r="I26" s="8">
        <v>6.5643587950546367</v>
      </c>
      <c r="J26" s="3">
        <f t="shared" si="1"/>
        <v>0.33147950591597075</v>
      </c>
      <c r="K26" s="8">
        <v>-4.3908634701209168</v>
      </c>
      <c r="L26" s="3">
        <f t="shared" si="2"/>
        <v>-0.22172481716213868</v>
      </c>
      <c r="M26" s="7">
        <v>-7.8022442036341122E-2</v>
      </c>
      <c r="N26" s="4">
        <f t="shared" si="3"/>
        <v>-3.939888318726271E-3</v>
      </c>
      <c r="O26" s="8">
        <f t="shared" si="4"/>
        <v>2.0914946826541647</v>
      </c>
      <c r="P26" s="3">
        <f t="shared" si="5"/>
        <v>0.10561391381506778</v>
      </c>
      <c r="Q26" s="8">
        <f t="shared" si="6"/>
        <v>6.5603805948114227</v>
      </c>
      <c r="R26" s="3">
        <f t="shared" si="7"/>
        <v>0.33127861929593272</v>
      </c>
      <c r="S26">
        <v>3</v>
      </c>
    </row>
    <row r="27" spans="1:19" x14ac:dyDescent="0.25">
      <c r="A27" t="s">
        <v>61</v>
      </c>
      <c r="B27" t="s">
        <v>60</v>
      </c>
      <c r="C27" t="s">
        <v>15</v>
      </c>
      <c r="D27" s="8">
        <v>148.39405524613369</v>
      </c>
      <c r="E27" s="5">
        <v>4.575882765698587E-2</v>
      </c>
      <c r="F27" s="6">
        <v>0.97255995693594466</v>
      </c>
      <c r="G27" s="8">
        <v>6.7392507098932697</v>
      </c>
      <c r="H27" s="3">
        <f t="shared" si="0"/>
        <v>4.5414559894028213E-2</v>
      </c>
      <c r="I27" s="8">
        <v>55.539413912736578</v>
      </c>
      <c r="J27" s="3">
        <f t="shared" si="1"/>
        <v>0.37426980360241635</v>
      </c>
      <c r="K27" s="8">
        <v>-19.955439058000149</v>
      </c>
      <c r="L27" s="3">
        <f t="shared" si="2"/>
        <v>-0.1344760005709196</v>
      </c>
      <c r="M27" s="7">
        <v>-0.100473673407252</v>
      </c>
      <c r="N27" s="4">
        <f t="shared" si="3"/>
        <v>-6.7707343963746666E-4</v>
      </c>
      <c r="O27" s="8">
        <f t="shared" si="4"/>
        <v>42.222751891222444</v>
      </c>
      <c r="P27" s="3">
        <f t="shared" si="5"/>
        <v>0.28453128948588746</v>
      </c>
      <c r="Q27" s="8">
        <f t="shared" si="6"/>
        <v>62.278664622629847</v>
      </c>
      <c r="R27" s="3">
        <f t="shared" si="7"/>
        <v>0.41968436349644456</v>
      </c>
      <c r="S27">
        <v>3</v>
      </c>
    </row>
    <row r="28" spans="1:19" x14ac:dyDescent="0.25">
      <c r="A28" t="s">
        <v>61</v>
      </c>
      <c r="B28" t="s">
        <v>60</v>
      </c>
      <c r="C28" t="s">
        <v>14</v>
      </c>
      <c r="D28" s="8">
        <v>55.356313265931</v>
      </c>
      <c r="E28" s="5">
        <v>5.1761384722969692E-2</v>
      </c>
      <c r="F28" s="6">
        <v>1.1088241503626211</v>
      </c>
      <c r="G28" s="8">
        <v>-2.6521431321295381</v>
      </c>
      <c r="H28" s="3">
        <f t="shared" si="0"/>
        <v>-4.7910400379965287E-2</v>
      </c>
      <c r="I28" s="8">
        <v>22.037305054108341</v>
      </c>
      <c r="J28" s="3">
        <f t="shared" si="1"/>
        <v>0.39809921857045316</v>
      </c>
      <c r="K28" s="8">
        <v>-7.7465992676845046</v>
      </c>
      <c r="L28" s="3">
        <f t="shared" si="2"/>
        <v>-0.13994066458996182</v>
      </c>
      <c r="M28" s="7">
        <v>-0.2936159942745652</v>
      </c>
      <c r="N28" s="4">
        <f t="shared" si="3"/>
        <v>-5.3041103525814266E-3</v>
      </c>
      <c r="O28" s="8">
        <f t="shared" si="4"/>
        <v>11.344946660019732</v>
      </c>
      <c r="P28" s="3">
        <f t="shared" si="5"/>
        <v>0.20494404324794457</v>
      </c>
      <c r="Q28" s="8">
        <f t="shared" si="6"/>
        <v>19.385161921978803</v>
      </c>
      <c r="R28" s="3">
        <f t="shared" si="7"/>
        <v>0.35018881819048786</v>
      </c>
      <c r="S28">
        <v>2</v>
      </c>
    </row>
    <row r="29" spans="1:19" x14ac:dyDescent="0.25">
      <c r="A29" t="s">
        <v>61</v>
      </c>
      <c r="B29" t="s">
        <v>60</v>
      </c>
      <c r="C29" t="s">
        <v>13</v>
      </c>
      <c r="D29" s="8">
        <v>62.393024107660011</v>
      </c>
      <c r="E29" s="5">
        <v>4.6921982947503132E-2</v>
      </c>
      <c r="F29" s="6">
        <v>1.000743849741011</v>
      </c>
      <c r="G29" s="8">
        <v>1.613274871395767</v>
      </c>
      <c r="H29" s="3">
        <f t="shared" si="0"/>
        <v>2.5856654561446472E-2</v>
      </c>
      <c r="I29" s="8">
        <v>23.11577724597193</v>
      </c>
      <c r="J29" s="3">
        <f t="shared" si="1"/>
        <v>0.37048656603157015</v>
      </c>
      <c r="K29" s="8">
        <v>-10.227172470320861</v>
      </c>
      <c r="L29" s="3">
        <f t="shared" si="2"/>
        <v>-0.16391531932598324</v>
      </c>
      <c r="M29" s="7">
        <v>-0.17790249858716661</v>
      </c>
      <c r="N29" s="4">
        <f t="shared" si="3"/>
        <v>-2.8513203379947321E-3</v>
      </c>
      <c r="O29" s="8">
        <f t="shared" si="4"/>
        <v>14.323977148459671</v>
      </c>
      <c r="P29" s="3">
        <f t="shared" si="5"/>
        <v>0.22957658092903868</v>
      </c>
      <c r="Q29" s="8">
        <f t="shared" si="6"/>
        <v>24.729052117367697</v>
      </c>
      <c r="R29" s="3">
        <f t="shared" si="7"/>
        <v>0.39634322059301663</v>
      </c>
      <c r="S29">
        <v>4</v>
      </c>
    </row>
    <row r="30" spans="1:19" x14ac:dyDescent="0.25">
      <c r="A30" t="s">
        <v>61</v>
      </c>
      <c r="B30" t="s">
        <v>60</v>
      </c>
      <c r="C30" t="s">
        <v>12</v>
      </c>
      <c r="D30" s="8">
        <v>48.275223351722097</v>
      </c>
      <c r="E30" s="5">
        <v>4.9456435145538262E-2</v>
      </c>
      <c r="F30" s="6">
        <v>1.0570002778898111</v>
      </c>
      <c r="G30" s="8">
        <v>-2.3390359586618601</v>
      </c>
      <c r="H30" s="3">
        <f t="shared" si="0"/>
        <v>-4.845210019268447E-2</v>
      </c>
      <c r="I30" s="8">
        <v>18.77791483846924</v>
      </c>
      <c r="J30" s="3">
        <f t="shared" si="1"/>
        <v>0.38897623946051374</v>
      </c>
      <c r="K30" s="8">
        <v>-6.6758780221074154</v>
      </c>
      <c r="L30" s="3">
        <f t="shared" si="2"/>
        <v>-0.13828787437125903</v>
      </c>
      <c r="M30" s="7">
        <v>-0.14514021023753379</v>
      </c>
      <c r="N30" s="4">
        <f t="shared" si="3"/>
        <v>-3.006515561410785E-3</v>
      </c>
      <c r="O30" s="8">
        <f t="shared" si="4"/>
        <v>9.6178606474624306</v>
      </c>
      <c r="P30" s="3">
        <f t="shared" si="5"/>
        <v>0.19922974933515947</v>
      </c>
      <c r="Q30" s="8">
        <f t="shared" si="6"/>
        <v>16.43887887980738</v>
      </c>
      <c r="R30" s="3">
        <f t="shared" si="7"/>
        <v>0.34052413926782926</v>
      </c>
      <c r="S30">
        <v>4</v>
      </c>
    </row>
    <row r="31" spans="1:19" x14ac:dyDescent="0.25">
      <c r="A31" t="s">
        <v>61</v>
      </c>
      <c r="B31" t="s">
        <v>60</v>
      </c>
      <c r="C31" t="s">
        <v>95</v>
      </c>
      <c r="D31" s="8">
        <v>6.4446211941798133</v>
      </c>
      <c r="E31" s="5">
        <v>5.1315474896606691E-2</v>
      </c>
      <c r="F31" s="6">
        <v>1.0949355322089089</v>
      </c>
      <c r="G31" s="8">
        <v>0.41578745977452769</v>
      </c>
      <c r="H31" s="3">
        <f t="shared" si="0"/>
        <v>6.4516974271510097E-2</v>
      </c>
      <c r="I31" s="8">
        <v>2.1119338581064322</v>
      </c>
      <c r="J31" s="3">
        <f t="shared" si="1"/>
        <v>0.32770488667568792</v>
      </c>
      <c r="K31" s="8">
        <v>-0.84301112564423053</v>
      </c>
      <c r="L31" s="3">
        <f t="shared" si="2"/>
        <v>-0.13080848357783392</v>
      </c>
      <c r="M31" s="7">
        <v>-4.2444069807929717E-2</v>
      </c>
      <c r="N31" s="4">
        <f t="shared" si="3"/>
        <v>-6.585968132038743E-3</v>
      </c>
      <c r="O31" s="8">
        <f t="shared" si="4"/>
        <v>1.6422661224287995</v>
      </c>
      <c r="P31" s="3">
        <f t="shared" si="5"/>
        <v>0.25482740923732533</v>
      </c>
      <c r="Q31" s="8">
        <f t="shared" si="6"/>
        <v>2.5277213178809599</v>
      </c>
      <c r="R31" s="3">
        <f t="shared" si="7"/>
        <v>0.39222186094719802</v>
      </c>
      <c r="S31">
        <v>4</v>
      </c>
    </row>
    <row r="32" spans="1:19" x14ac:dyDescent="0.25">
      <c r="A32" t="s">
        <v>61</v>
      </c>
      <c r="B32" t="s">
        <v>60</v>
      </c>
      <c r="C32" t="s">
        <v>11</v>
      </c>
      <c r="D32" s="8">
        <v>106.4465648742155</v>
      </c>
      <c r="E32" s="5">
        <v>5.1539295486309263E-2</v>
      </c>
      <c r="F32" s="6">
        <v>1.1085978786585491</v>
      </c>
      <c r="G32" s="8">
        <v>-2.373932846942012</v>
      </c>
      <c r="H32" s="3">
        <f t="shared" si="0"/>
        <v>-2.2301638852763473E-2</v>
      </c>
      <c r="I32" s="8">
        <v>42.258840603635861</v>
      </c>
      <c r="J32" s="3">
        <f t="shared" si="1"/>
        <v>0.39699581337896417</v>
      </c>
      <c r="K32" s="8">
        <v>-13.91882641805001</v>
      </c>
      <c r="L32" s="3">
        <f t="shared" si="2"/>
        <v>-0.13075881250369556</v>
      </c>
      <c r="M32" s="7">
        <v>0.30785165115216878</v>
      </c>
      <c r="N32" s="4">
        <f t="shared" si="3"/>
        <v>2.8920768980750786E-3</v>
      </c>
      <c r="O32" s="8">
        <f t="shared" si="4"/>
        <v>26.273932989796009</v>
      </c>
      <c r="P32" s="3">
        <f t="shared" si="5"/>
        <v>0.24682743892058026</v>
      </c>
      <c r="Q32" s="8">
        <f t="shared" si="6"/>
        <v>39.884907756693849</v>
      </c>
      <c r="R32" s="3">
        <f t="shared" si="7"/>
        <v>0.37469417452620074</v>
      </c>
      <c r="S32">
        <v>3</v>
      </c>
    </row>
    <row r="33" spans="1:19" x14ac:dyDescent="0.25">
      <c r="A33" t="s">
        <v>61</v>
      </c>
      <c r="B33" t="s">
        <v>60</v>
      </c>
      <c r="C33" t="s">
        <v>10</v>
      </c>
      <c r="D33" s="8">
        <v>117.5058742993678</v>
      </c>
      <c r="E33" s="5">
        <v>5.5414795544602657E-2</v>
      </c>
      <c r="F33" s="6">
        <v>1.2010835800762829</v>
      </c>
      <c r="G33" s="8">
        <v>1.7631101409441641</v>
      </c>
      <c r="H33" s="3">
        <f t="shared" si="0"/>
        <v>1.500444255622759E-2</v>
      </c>
      <c r="I33" s="8">
        <v>45.022871524773727</v>
      </c>
      <c r="J33" s="3">
        <f t="shared" si="1"/>
        <v>0.38315421925264509</v>
      </c>
      <c r="K33" s="8">
        <v>-16.382137541543749</v>
      </c>
      <c r="L33" s="3">
        <f t="shared" si="2"/>
        <v>-0.13941547721952388</v>
      </c>
      <c r="M33" s="7">
        <v>7.9203519474756678E-2</v>
      </c>
      <c r="N33" s="4">
        <f t="shared" si="3"/>
        <v>6.7403880824690654E-4</v>
      </c>
      <c r="O33" s="8">
        <f t="shared" si="4"/>
        <v>30.483047643648899</v>
      </c>
      <c r="P33" s="3">
        <f t="shared" si="5"/>
        <v>0.25941722339759571</v>
      </c>
      <c r="Q33" s="8">
        <f t="shared" si="6"/>
        <v>46.785981665717891</v>
      </c>
      <c r="R33" s="3">
        <f t="shared" si="7"/>
        <v>0.39815866180887272</v>
      </c>
      <c r="S33">
        <v>2</v>
      </c>
    </row>
    <row r="34" spans="1:19" x14ac:dyDescent="0.25">
      <c r="A34" t="s">
        <v>61</v>
      </c>
      <c r="B34" t="s">
        <v>60</v>
      </c>
      <c r="C34" t="s">
        <v>9</v>
      </c>
      <c r="D34" s="8">
        <v>216.2740182757521</v>
      </c>
      <c r="E34" s="5">
        <v>3.7186549092639527E-2</v>
      </c>
      <c r="F34" s="6">
        <v>0.74881802165391076</v>
      </c>
      <c r="G34" s="8">
        <v>8.07960862388245</v>
      </c>
      <c r="H34" s="3">
        <f t="shared" si="0"/>
        <v>3.7358202748056624E-2</v>
      </c>
      <c r="I34" s="8">
        <v>78.619789836204902</v>
      </c>
      <c r="J34" s="3">
        <f t="shared" si="1"/>
        <v>0.36351934672043534</v>
      </c>
      <c r="K34" s="8">
        <v>-22.215549052808989</v>
      </c>
      <c r="L34" s="3">
        <f t="shared" si="2"/>
        <v>-0.10271945391278522</v>
      </c>
      <c r="M34" s="7">
        <v>1.558582463356649</v>
      </c>
      <c r="N34" s="4">
        <f t="shared" si="3"/>
        <v>7.2065173421313909E-3</v>
      </c>
      <c r="O34" s="8">
        <f t="shared" si="4"/>
        <v>66.042431870635014</v>
      </c>
      <c r="P34" s="3">
        <f t="shared" si="5"/>
        <v>0.30536461289783817</v>
      </c>
      <c r="Q34" s="8">
        <f t="shared" si="6"/>
        <v>86.699398460087352</v>
      </c>
      <c r="R34" s="3">
        <f t="shared" si="7"/>
        <v>0.40087754946849197</v>
      </c>
      <c r="S34">
        <v>1</v>
      </c>
    </row>
    <row r="35" spans="1:19" x14ac:dyDescent="0.25">
      <c r="A35" t="s">
        <v>61</v>
      </c>
      <c r="B35" t="s">
        <v>60</v>
      </c>
      <c r="C35" t="s">
        <v>8</v>
      </c>
      <c r="D35" s="8">
        <v>67.397840139476187</v>
      </c>
      <c r="E35" s="5">
        <v>5.301490625976045E-2</v>
      </c>
      <c r="F35" s="6">
        <v>1.1382410124244671</v>
      </c>
      <c r="G35" s="8">
        <v>-3.297341121291439</v>
      </c>
      <c r="H35" s="3">
        <f t="shared" si="0"/>
        <v>-4.8923542868254677E-2</v>
      </c>
      <c r="I35" s="8">
        <v>26.772241368484959</v>
      </c>
      <c r="J35" s="3">
        <f t="shared" si="1"/>
        <v>0.39722699292857533</v>
      </c>
      <c r="K35" s="8">
        <v>-9.9045584945772855</v>
      </c>
      <c r="L35" s="3">
        <f t="shared" si="2"/>
        <v>-0.14695661573249733</v>
      </c>
      <c r="M35" s="7">
        <v>1.355849894734773E-2</v>
      </c>
      <c r="N35" s="4">
        <f t="shared" si="3"/>
        <v>2.0117111941998658E-4</v>
      </c>
      <c r="O35" s="8">
        <f t="shared" si="4"/>
        <v>13.583900251563582</v>
      </c>
      <c r="P35" s="3">
        <f t="shared" si="5"/>
        <v>0.20154800544724333</v>
      </c>
      <c r="Q35" s="8">
        <f t="shared" si="6"/>
        <v>23.474900247193521</v>
      </c>
      <c r="R35" s="3">
        <f t="shared" si="7"/>
        <v>0.34830345006032065</v>
      </c>
      <c r="S35">
        <v>3</v>
      </c>
    </row>
    <row r="36" spans="1:19" x14ac:dyDescent="0.25">
      <c r="A36" t="s">
        <v>61</v>
      </c>
      <c r="B36" t="s">
        <v>60</v>
      </c>
      <c r="C36" t="s">
        <v>6</v>
      </c>
      <c r="D36" s="8">
        <v>119.0891223338393</v>
      </c>
      <c r="E36" s="5">
        <v>5.0255952010296673E-2</v>
      </c>
      <c r="F36" s="6">
        <v>1.0795258163836869</v>
      </c>
      <c r="G36" s="8">
        <v>6.2935262927221913</v>
      </c>
      <c r="H36" s="3">
        <f t="shared" si="0"/>
        <v>5.2847196867231251E-2</v>
      </c>
      <c r="I36" s="8">
        <v>45.090087737846339</v>
      </c>
      <c r="J36" s="3">
        <f t="shared" si="1"/>
        <v>0.37862473796260354</v>
      </c>
      <c r="K36" s="8">
        <v>-15.303923621130791</v>
      </c>
      <c r="L36" s="3">
        <f t="shared" si="2"/>
        <v>-0.12850815692662271</v>
      </c>
      <c r="M36" s="7">
        <v>-0.66150741641492727</v>
      </c>
      <c r="N36" s="4">
        <f t="shared" si="3"/>
        <v>-5.5547257671489216E-3</v>
      </c>
      <c r="O36" s="8">
        <f t="shared" si="4"/>
        <v>35.41818299302281</v>
      </c>
      <c r="P36" s="3">
        <f t="shared" si="5"/>
        <v>0.29740905213606311</v>
      </c>
      <c r="Q36" s="8">
        <f t="shared" si="6"/>
        <v>51.38361403056853</v>
      </c>
      <c r="R36" s="3">
        <f t="shared" si="7"/>
        <v>0.43147193482983476</v>
      </c>
      <c r="S36">
        <v>4</v>
      </c>
    </row>
    <row r="37" spans="1:19" x14ac:dyDescent="0.25">
      <c r="A37" t="s">
        <v>61</v>
      </c>
      <c r="B37" t="s">
        <v>60</v>
      </c>
      <c r="C37" t="s">
        <v>4</v>
      </c>
      <c r="D37" s="8">
        <v>112.99255129982581</v>
      </c>
      <c r="E37" s="5">
        <v>4.9796090128397918E-2</v>
      </c>
      <c r="F37" s="6">
        <v>1.068288842141627</v>
      </c>
      <c r="G37" s="8">
        <v>5.6305115159309906</v>
      </c>
      <c r="H37" s="3">
        <f t="shared" si="0"/>
        <v>4.9830820272306488E-2</v>
      </c>
      <c r="I37" s="8">
        <v>42.119009016778357</v>
      </c>
      <c r="J37" s="3">
        <f t="shared" si="1"/>
        <v>0.37275916449585728</v>
      </c>
      <c r="K37" s="8">
        <v>-14.746588996319559</v>
      </c>
      <c r="L37" s="3">
        <f t="shared" si="2"/>
        <v>-0.1305093904569822</v>
      </c>
      <c r="M37" s="7">
        <v>-0.26442998246469629</v>
      </c>
      <c r="N37" s="4">
        <f t="shared" si="3"/>
        <v>-2.3402426038069638E-3</v>
      </c>
      <c r="O37" s="8">
        <f t="shared" si="4"/>
        <v>32.73850155392509</v>
      </c>
      <c r="P37" s="3">
        <f t="shared" si="5"/>
        <v>0.28974035170737455</v>
      </c>
      <c r="Q37" s="8">
        <f t="shared" si="6"/>
        <v>47.749520532709347</v>
      </c>
      <c r="R37" s="3">
        <f t="shared" si="7"/>
        <v>0.42258998476816373</v>
      </c>
      <c r="S37">
        <v>2</v>
      </c>
    </row>
    <row r="38" spans="1:19" x14ac:dyDescent="0.25">
      <c r="A38" t="s">
        <v>61</v>
      </c>
      <c r="B38" t="s">
        <v>60</v>
      </c>
      <c r="C38" t="s">
        <v>3</v>
      </c>
      <c r="D38" s="8">
        <v>69.472586559725627</v>
      </c>
      <c r="E38" s="5">
        <v>4.4399706790959059E-2</v>
      </c>
      <c r="F38" s="6">
        <v>0.94372829478213205</v>
      </c>
      <c r="G38" s="8">
        <v>2.0494168509477788</v>
      </c>
      <c r="H38" s="3">
        <f t="shared" si="0"/>
        <v>2.9499648025712904E-2</v>
      </c>
      <c r="I38" s="8">
        <v>26.088736953972241</v>
      </c>
      <c r="J38" s="3">
        <f t="shared" si="1"/>
        <v>0.37552563170429443</v>
      </c>
      <c r="K38" s="8">
        <v>-10.696227911730221</v>
      </c>
      <c r="L38" s="3">
        <f t="shared" si="2"/>
        <v>-0.15396328885113075</v>
      </c>
      <c r="M38" s="7">
        <v>-0.27655802891402143</v>
      </c>
      <c r="N38" s="4">
        <f t="shared" si="3"/>
        <v>-3.9808224021753427E-3</v>
      </c>
      <c r="O38" s="8">
        <f t="shared" si="4"/>
        <v>17.165367864275776</v>
      </c>
      <c r="P38" s="3">
        <f t="shared" si="5"/>
        <v>0.24708116847670122</v>
      </c>
      <c r="Q38" s="8">
        <f t="shared" si="6"/>
        <v>28.138153804920019</v>
      </c>
      <c r="R38" s="3">
        <f t="shared" si="7"/>
        <v>0.40502527973000735</v>
      </c>
      <c r="S38">
        <v>4</v>
      </c>
    </row>
    <row r="39" spans="1:19" x14ac:dyDescent="0.25">
      <c r="A39" t="s">
        <v>61</v>
      </c>
      <c r="B39" t="s">
        <v>60</v>
      </c>
      <c r="C39" t="s">
        <v>1</v>
      </c>
      <c r="D39" s="8">
        <v>95.960959293556201</v>
      </c>
      <c r="E39" s="5">
        <v>4.9801767182915083E-2</v>
      </c>
      <c r="F39" s="6">
        <v>1.0673922134886471</v>
      </c>
      <c r="G39" s="8">
        <v>4.2942616141979073</v>
      </c>
      <c r="H39" s="3">
        <f t="shared" si="0"/>
        <v>4.4750090514010396E-2</v>
      </c>
      <c r="I39" s="8">
        <v>34.896852159311997</v>
      </c>
      <c r="J39" s="3">
        <f t="shared" si="1"/>
        <v>0.36365676642058464</v>
      </c>
      <c r="K39" s="8">
        <v>-11.81287604708624</v>
      </c>
      <c r="L39" s="3">
        <f t="shared" si="2"/>
        <v>-0.12310085407701293</v>
      </c>
      <c r="M39" s="7">
        <v>2.8757411771693771E-3</v>
      </c>
      <c r="N39" s="4">
        <f t="shared" si="3"/>
        <v>2.9967824397963096E-5</v>
      </c>
      <c r="O39" s="8">
        <f t="shared" si="4"/>
        <v>27.381113467600834</v>
      </c>
      <c r="P39" s="3">
        <f t="shared" si="5"/>
        <v>0.28533597068198008</v>
      </c>
      <c r="Q39" s="8">
        <f t="shared" si="6"/>
        <v>39.191113773509905</v>
      </c>
      <c r="R39" s="3">
        <f t="shared" si="7"/>
        <v>0.40840685693459505</v>
      </c>
      <c r="S39">
        <v>2</v>
      </c>
    </row>
    <row r="40" spans="1:19" x14ac:dyDescent="0.25">
      <c r="A40" t="s">
        <v>214</v>
      </c>
      <c r="B40" t="s">
        <v>129</v>
      </c>
      <c r="C40" t="s">
        <v>95</v>
      </c>
      <c r="D40" s="8">
        <v>1.937456670061328</v>
      </c>
      <c r="E40" s="5">
        <v>1.4532053351354136E-2</v>
      </c>
      <c r="F40" s="6">
        <v>2.6177520657442734</v>
      </c>
      <c r="G40" s="8">
        <v>-0.1172061012824942</v>
      </c>
      <c r="H40" s="3">
        <f t="shared" si="0"/>
        <v>-6.0494824526209495E-2</v>
      </c>
      <c r="I40" s="8">
        <v>0.58999801827781584</v>
      </c>
      <c r="J40" s="3">
        <f t="shared" si="1"/>
        <v>0.30452191648711302</v>
      </c>
      <c r="K40" s="8">
        <v>-0.32986446835100708</v>
      </c>
      <c r="L40" s="3">
        <f t="shared" si="2"/>
        <v>-0.17025643641391247</v>
      </c>
      <c r="M40" s="7">
        <v>-4.4130416649501479E-2</v>
      </c>
      <c r="N40" s="4">
        <f t="shared" si="3"/>
        <v>-2.2777498630771744E-2</v>
      </c>
      <c r="O40" s="8">
        <f t="shared" si="4"/>
        <v>9.8797031994813073E-2</v>
      </c>
      <c r="P40" s="3">
        <f t="shared" si="5"/>
        <v>5.0993156916219327E-2</v>
      </c>
      <c r="Q40" s="8">
        <f t="shared" si="6"/>
        <v>0.47279191699532164</v>
      </c>
      <c r="R40" s="3">
        <f t="shared" si="7"/>
        <v>0.24402709196090352</v>
      </c>
      <c r="S40">
        <v>3</v>
      </c>
    </row>
    <row r="41" spans="1:19" x14ac:dyDescent="0.25">
      <c r="A41" t="s">
        <v>47</v>
      </c>
      <c r="B41" t="s">
        <v>46</v>
      </c>
      <c r="C41" t="s">
        <v>15</v>
      </c>
      <c r="D41" s="8">
        <v>12.94955773893736</v>
      </c>
      <c r="E41" s="5">
        <v>3.975264916971262E-3</v>
      </c>
      <c r="F41" s="6">
        <v>1.008319034404602</v>
      </c>
      <c r="G41" s="8">
        <v>2.7731954238189469</v>
      </c>
      <c r="H41" s="3">
        <f t="shared" si="0"/>
        <v>0.21415367842875191</v>
      </c>
      <c r="I41" s="8">
        <v>4.3865825624441568</v>
      </c>
      <c r="J41" s="3">
        <f t="shared" si="1"/>
        <v>0.33874381279094706</v>
      </c>
      <c r="K41" s="8">
        <v>-2.617219129230437</v>
      </c>
      <c r="L41" s="3">
        <f t="shared" si="2"/>
        <v>-0.20210876556508608</v>
      </c>
      <c r="M41" s="7">
        <v>-8.2591600844718727E-2</v>
      </c>
      <c r="N41" s="4">
        <f t="shared" si="3"/>
        <v>-6.3779476110120952E-3</v>
      </c>
      <c r="O41" s="8">
        <f t="shared" si="4"/>
        <v>4.459967256187948</v>
      </c>
      <c r="P41" s="3">
        <f t="shared" si="5"/>
        <v>0.34441077804360082</v>
      </c>
      <c r="Q41" s="8">
        <f t="shared" si="6"/>
        <v>7.1597779862631032</v>
      </c>
      <c r="R41" s="3">
        <f t="shared" si="7"/>
        <v>0.55289749121969889</v>
      </c>
      <c r="S41">
        <v>5</v>
      </c>
    </row>
    <row r="42" spans="1:19" x14ac:dyDescent="0.25">
      <c r="A42" t="s">
        <v>47</v>
      </c>
      <c r="B42" t="s">
        <v>46</v>
      </c>
      <c r="C42" t="s">
        <v>14</v>
      </c>
      <c r="D42" s="8">
        <v>4.5726642394394554</v>
      </c>
      <c r="E42" s="5">
        <v>4.1918032107409161E-3</v>
      </c>
      <c r="F42" s="6">
        <v>1.0649606346909619</v>
      </c>
      <c r="G42" s="8">
        <v>0.33305598741747738</v>
      </c>
      <c r="H42" s="3">
        <f t="shared" si="0"/>
        <v>7.2836309419977305E-2</v>
      </c>
      <c r="I42" s="8">
        <v>1.587836409675901</v>
      </c>
      <c r="J42" s="3">
        <f t="shared" si="1"/>
        <v>0.34724535337205242</v>
      </c>
      <c r="K42" s="8">
        <v>-0.85336702130671294</v>
      </c>
      <c r="L42" s="3">
        <f t="shared" si="2"/>
        <v>-0.18662359111049093</v>
      </c>
      <c r="M42" s="7">
        <v>-9.0224152622352366E-2</v>
      </c>
      <c r="N42" s="4">
        <f t="shared" si="3"/>
        <v>-1.9731199995872119E-2</v>
      </c>
      <c r="O42" s="8">
        <f t="shared" si="4"/>
        <v>0.97730122316431323</v>
      </c>
      <c r="P42" s="3">
        <f t="shared" si="5"/>
        <v>0.2137268716856667</v>
      </c>
      <c r="Q42" s="8">
        <f t="shared" si="6"/>
        <v>1.9208923970933784</v>
      </c>
      <c r="R42" s="3">
        <f t="shared" si="7"/>
        <v>0.42008166279202974</v>
      </c>
      <c r="S42">
        <v>4</v>
      </c>
    </row>
    <row r="43" spans="1:19" x14ac:dyDescent="0.25">
      <c r="A43" t="s">
        <v>47</v>
      </c>
      <c r="B43" t="s">
        <v>46</v>
      </c>
      <c r="C43" t="s">
        <v>13</v>
      </c>
      <c r="D43" s="8">
        <v>3.9684245289641931</v>
      </c>
      <c r="E43" s="5">
        <v>2.9906341646417679E-3</v>
      </c>
      <c r="F43" s="6">
        <v>0.74808577738886739</v>
      </c>
      <c r="G43" s="8">
        <v>0.68885306169949034</v>
      </c>
      <c r="H43" s="3">
        <f t="shared" si="0"/>
        <v>0.17358351070350062</v>
      </c>
      <c r="I43" s="8">
        <v>1.2335711217737371</v>
      </c>
      <c r="J43" s="3">
        <f t="shared" si="1"/>
        <v>0.31084656209796035</v>
      </c>
      <c r="K43" s="8">
        <v>-0.72594004199482254</v>
      </c>
      <c r="L43" s="3">
        <f t="shared" si="2"/>
        <v>-0.18292902805544892</v>
      </c>
      <c r="M43" s="7">
        <v>-6.3060853875125555E-2</v>
      </c>
      <c r="N43" s="4">
        <f t="shared" si="3"/>
        <v>-1.5890652175659544E-2</v>
      </c>
      <c r="O43" s="8">
        <f t="shared" si="4"/>
        <v>1.1334232876032793</v>
      </c>
      <c r="P43" s="3">
        <f t="shared" si="5"/>
        <v>0.28561039257035248</v>
      </c>
      <c r="Q43" s="8">
        <f t="shared" si="6"/>
        <v>1.9224241834732274</v>
      </c>
      <c r="R43" s="3">
        <f t="shared" si="7"/>
        <v>0.48443007280146094</v>
      </c>
      <c r="S43">
        <v>5</v>
      </c>
    </row>
    <row r="44" spans="1:19" x14ac:dyDescent="0.25">
      <c r="A44" t="s">
        <v>47</v>
      </c>
      <c r="B44" t="s">
        <v>46</v>
      </c>
      <c r="C44" t="s">
        <v>12</v>
      </c>
      <c r="D44" s="8">
        <v>4.6384596673732581</v>
      </c>
      <c r="E44" s="5">
        <v>4.7618657272982413E-3</v>
      </c>
      <c r="F44" s="6">
        <v>1.2163202463914859</v>
      </c>
      <c r="G44" s="8">
        <v>1.0952713426476881</v>
      </c>
      <c r="H44" s="3">
        <f t="shared" si="0"/>
        <v>0.23612824540693614</v>
      </c>
      <c r="I44" s="8">
        <v>1.4066194390089231</v>
      </c>
      <c r="J44" s="3">
        <f t="shared" si="1"/>
        <v>0.30325141100245595</v>
      </c>
      <c r="K44" s="8">
        <v>-0.9775809498188085</v>
      </c>
      <c r="L44" s="3">
        <f t="shared" si="2"/>
        <v>-0.2107555136665463</v>
      </c>
      <c r="M44" s="7">
        <v>-0.15528765744412279</v>
      </c>
      <c r="N44" s="4">
        <f t="shared" si="3"/>
        <v>-3.3478281278677496E-2</v>
      </c>
      <c r="O44" s="8">
        <f t="shared" si="4"/>
        <v>1.3690221743936795</v>
      </c>
      <c r="P44" s="3">
        <f t="shared" si="5"/>
        <v>0.29514586146416821</v>
      </c>
      <c r="Q44" s="8">
        <f t="shared" si="6"/>
        <v>2.5018907816566109</v>
      </c>
      <c r="R44" s="3">
        <f t="shared" si="7"/>
        <v>0.53937965640939212</v>
      </c>
      <c r="S44">
        <v>5</v>
      </c>
    </row>
    <row r="45" spans="1:19" x14ac:dyDescent="0.25">
      <c r="A45" t="s">
        <v>47</v>
      </c>
      <c r="B45" t="s">
        <v>46</v>
      </c>
      <c r="C45" t="s">
        <v>11</v>
      </c>
      <c r="D45" s="8">
        <v>8.8999393747808533</v>
      </c>
      <c r="E45" s="5">
        <v>4.3181598844588857E-3</v>
      </c>
      <c r="F45" s="6">
        <v>1.103055465026463</v>
      </c>
      <c r="G45" s="8">
        <v>0.38817873104635942</v>
      </c>
      <c r="H45" s="3">
        <f t="shared" si="0"/>
        <v>4.3615884861678361E-2</v>
      </c>
      <c r="I45" s="8">
        <v>3.0715793265489508</v>
      </c>
      <c r="J45" s="3">
        <f t="shared" si="1"/>
        <v>0.34512362356677107</v>
      </c>
      <c r="K45" s="8">
        <v>-2.0532871154839052</v>
      </c>
      <c r="L45" s="3">
        <f t="shared" si="2"/>
        <v>-0.23070798901194359</v>
      </c>
      <c r="M45" s="7">
        <v>1.160479145062299E-2</v>
      </c>
      <c r="N45" s="4">
        <f t="shared" si="3"/>
        <v>1.3039180338134315E-3</v>
      </c>
      <c r="O45" s="8">
        <f t="shared" si="4"/>
        <v>1.418075733562028</v>
      </c>
      <c r="P45" s="3">
        <f t="shared" si="5"/>
        <v>0.15933543745031925</v>
      </c>
      <c r="Q45" s="8">
        <f t="shared" si="6"/>
        <v>3.4597580575953102</v>
      </c>
      <c r="R45" s="3">
        <f t="shared" si="7"/>
        <v>0.3887395084284494</v>
      </c>
      <c r="S45">
        <v>4</v>
      </c>
    </row>
    <row r="46" spans="1:19" x14ac:dyDescent="0.25">
      <c r="A46" t="s">
        <v>47</v>
      </c>
      <c r="B46" t="s">
        <v>46</v>
      </c>
      <c r="C46" t="s">
        <v>10</v>
      </c>
      <c r="D46" s="8">
        <v>8.8720371559517375</v>
      </c>
      <c r="E46" s="5">
        <v>4.1927054446097567E-3</v>
      </c>
      <c r="F46" s="6">
        <v>1.068243323381163</v>
      </c>
      <c r="G46" s="8">
        <v>7.6578541686275869E-2</v>
      </c>
      <c r="H46" s="3">
        <f t="shared" si="0"/>
        <v>8.6314496141287854E-3</v>
      </c>
      <c r="I46" s="8">
        <v>2.974217718212242</v>
      </c>
      <c r="J46" s="3">
        <f t="shared" si="1"/>
        <v>0.33523503857476644</v>
      </c>
      <c r="K46" s="8">
        <v>-1.796857566533</v>
      </c>
      <c r="L46" s="3">
        <f t="shared" si="2"/>
        <v>-0.20253043747991881</v>
      </c>
      <c r="M46" s="7">
        <v>-0.46175868553684829</v>
      </c>
      <c r="N46" s="4">
        <f t="shared" si="3"/>
        <v>-5.2046522959733214E-2</v>
      </c>
      <c r="O46" s="8">
        <f t="shared" si="4"/>
        <v>0.7921800078286696</v>
      </c>
      <c r="P46" s="3">
        <f t="shared" si="5"/>
        <v>8.928952774924323E-2</v>
      </c>
      <c r="Q46" s="8">
        <f t="shared" si="6"/>
        <v>3.0507962598985179</v>
      </c>
      <c r="R46" s="3">
        <f t="shared" si="7"/>
        <v>0.34386648818889526</v>
      </c>
      <c r="S46">
        <v>4</v>
      </c>
    </row>
    <row r="47" spans="1:19" x14ac:dyDescent="0.25">
      <c r="A47" t="s">
        <v>47</v>
      </c>
      <c r="B47" t="s">
        <v>46</v>
      </c>
      <c r="C47" t="s">
        <v>9</v>
      </c>
      <c r="D47" s="8">
        <v>27.293555763457999</v>
      </c>
      <c r="E47" s="5">
        <v>4.7026915089904116E-3</v>
      </c>
      <c r="F47" s="6">
        <v>1.2605828370055681</v>
      </c>
      <c r="G47" s="8">
        <v>-0.25731963899191612</v>
      </c>
      <c r="H47" s="3">
        <f t="shared" si="0"/>
        <v>-9.427853271372898E-3</v>
      </c>
      <c r="I47" s="8">
        <v>9.2017658954711603</v>
      </c>
      <c r="J47" s="3">
        <f t="shared" si="1"/>
        <v>0.33714060473538421</v>
      </c>
      <c r="K47" s="8">
        <v>-6.0025390392287861</v>
      </c>
      <c r="L47" s="3">
        <f t="shared" si="2"/>
        <v>-0.21992513878551839</v>
      </c>
      <c r="M47" s="7">
        <v>1.006092929119905</v>
      </c>
      <c r="N47" s="4">
        <f t="shared" si="3"/>
        <v>3.6861922200218174E-2</v>
      </c>
      <c r="O47" s="8">
        <f t="shared" si="4"/>
        <v>3.9480001463703633</v>
      </c>
      <c r="P47" s="3">
        <f t="shared" si="5"/>
        <v>0.14464953487871107</v>
      </c>
      <c r="Q47" s="8">
        <f t="shared" si="6"/>
        <v>8.9444462564792442</v>
      </c>
      <c r="R47" s="3">
        <f t="shared" si="7"/>
        <v>0.3277127514640113</v>
      </c>
      <c r="S47">
        <v>4</v>
      </c>
    </row>
    <row r="48" spans="1:19" x14ac:dyDescent="0.25">
      <c r="A48" t="s">
        <v>47</v>
      </c>
      <c r="B48" t="s">
        <v>46</v>
      </c>
      <c r="C48" t="s">
        <v>8</v>
      </c>
      <c r="D48" s="8">
        <v>5.2199689304343702</v>
      </c>
      <c r="E48" s="5">
        <v>4.1145730784074817E-3</v>
      </c>
      <c r="F48" s="6">
        <v>1.044843326344548</v>
      </c>
      <c r="G48" s="8">
        <v>1.267238822632397</v>
      </c>
      <c r="H48" s="3">
        <f t="shared" si="0"/>
        <v>0.24276750293357513</v>
      </c>
      <c r="I48" s="8">
        <v>1.601357266036056</v>
      </c>
      <c r="J48" s="3">
        <f t="shared" si="1"/>
        <v>0.3067752485459338</v>
      </c>
      <c r="K48" s="8">
        <v>-0.86314271909824436</v>
      </c>
      <c r="L48" s="3">
        <f t="shared" si="2"/>
        <v>-0.16535399551246363</v>
      </c>
      <c r="M48" s="7">
        <v>-7.5505171921192271E-2</v>
      </c>
      <c r="N48" s="4">
        <f t="shared" si="3"/>
        <v>-1.4464678416181541E-2</v>
      </c>
      <c r="O48" s="8">
        <f t="shared" si="4"/>
        <v>1.9299481976490165</v>
      </c>
      <c r="P48" s="3">
        <f t="shared" si="5"/>
        <v>0.36972407755086378</v>
      </c>
      <c r="Q48" s="8">
        <f t="shared" si="6"/>
        <v>2.8685960886684532</v>
      </c>
      <c r="R48" s="3">
        <f t="shared" si="7"/>
        <v>0.54954275147950893</v>
      </c>
      <c r="S48">
        <v>4</v>
      </c>
    </row>
    <row r="49" spans="1:19" x14ac:dyDescent="0.25">
      <c r="A49" t="s">
        <v>47</v>
      </c>
      <c r="B49" t="s">
        <v>46</v>
      </c>
      <c r="C49" t="s">
        <v>6</v>
      </c>
      <c r="D49" s="8">
        <v>7.1802154659187236</v>
      </c>
      <c r="E49" s="5">
        <v>3.036391241775193E-3</v>
      </c>
      <c r="F49" s="6">
        <v>0.75211205196341602</v>
      </c>
      <c r="G49" s="8">
        <v>1.1208957010490379</v>
      </c>
      <c r="H49" s="3">
        <f t="shared" si="0"/>
        <v>0.15610892268754736</v>
      </c>
      <c r="I49" s="8">
        <v>2.0888400139254251</v>
      </c>
      <c r="J49" s="3">
        <f t="shared" si="1"/>
        <v>0.29091606287307337</v>
      </c>
      <c r="K49" s="8">
        <v>-1.3526156081150911</v>
      </c>
      <c r="L49" s="3">
        <f t="shared" si="2"/>
        <v>-0.18838092178923507</v>
      </c>
      <c r="M49" s="7">
        <v>-0.17623134937656251</v>
      </c>
      <c r="N49" s="4">
        <f t="shared" si="3"/>
        <v>-2.4544019634654982E-2</v>
      </c>
      <c r="O49" s="8">
        <f t="shared" si="4"/>
        <v>1.6808887574828093</v>
      </c>
      <c r="P49" s="3">
        <f t="shared" si="5"/>
        <v>0.23410004413673066</v>
      </c>
      <c r="Q49" s="8">
        <f t="shared" si="6"/>
        <v>3.209735714974463</v>
      </c>
      <c r="R49" s="3">
        <f t="shared" si="7"/>
        <v>0.4470249855606207</v>
      </c>
      <c r="S49">
        <v>4</v>
      </c>
    </row>
    <row r="50" spans="1:19" x14ac:dyDescent="0.25">
      <c r="A50" t="s">
        <v>47</v>
      </c>
      <c r="B50" t="s">
        <v>46</v>
      </c>
      <c r="C50" t="s">
        <v>4</v>
      </c>
      <c r="D50" s="8">
        <v>7.2194963802824406</v>
      </c>
      <c r="E50" s="5">
        <v>3.1882852934836561E-3</v>
      </c>
      <c r="F50" s="6">
        <v>0.79339648090929393</v>
      </c>
      <c r="G50" s="8">
        <v>1.652696807388476</v>
      </c>
      <c r="H50" s="3">
        <f t="shared" si="0"/>
        <v>0.22892134303193865</v>
      </c>
      <c r="I50" s="8">
        <v>2.2401023651566079</v>
      </c>
      <c r="J50" s="3">
        <f t="shared" si="1"/>
        <v>0.31028512892875371</v>
      </c>
      <c r="K50" s="8">
        <v>-1.1868481342778869</v>
      </c>
      <c r="L50" s="3">
        <f t="shared" si="2"/>
        <v>-0.16439486520408161</v>
      </c>
      <c r="M50" s="7">
        <v>0.1170313173448542</v>
      </c>
      <c r="N50" s="4">
        <f t="shared" si="3"/>
        <v>1.621045446666956E-2</v>
      </c>
      <c r="O50" s="8">
        <f t="shared" si="4"/>
        <v>2.8229823556120515</v>
      </c>
      <c r="P50" s="3">
        <f t="shared" si="5"/>
        <v>0.39102206122328037</v>
      </c>
      <c r="Q50" s="8">
        <f t="shared" si="6"/>
        <v>3.8927991725450841</v>
      </c>
      <c r="R50" s="3">
        <f t="shared" si="7"/>
        <v>0.53920647196069238</v>
      </c>
      <c r="S50">
        <v>5</v>
      </c>
    </row>
    <row r="51" spans="1:19" x14ac:dyDescent="0.25">
      <c r="A51" t="s">
        <v>47</v>
      </c>
      <c r="B51" t="s">
        <v>46</v>
      </c>
      <c r="C51" t="s">
        <v>3</v>
      </c>
      <c r="D51" s="8">
        <v>5.3661344638561959</v>
      </c>
      <c r="E51" s="5">
        <v>3.4366319864147319E-3</v>
      </c>
      <c r="F51" s="6">
        <v>0.86369750791522149</v>
      </c>
      <c r="G51" s="8">
        <v>1.517842653877286</v>
      </c>
      <c r="H51" s="3">
        <f t="shared" si="0"/>
        <v>0.28285587401895596</v>
      </c>
      <c r="I51" s="8">
        <v>1.594760991827068</v>
      </c>
      <c r="J51" s="3">
        <f t="shared" si="1"/>
        <v>0.29718990505523885</v>
      </c>
      <c r="K51" s="8">
        <v>-1.0348797237441509</v>
      </c>
      <c r="L51" s="3">
        <f t="shared" si="2"/>
        <v>-0.19285385610715181</v>
      </c>
      <c r="M51" s="7">
        <v>0.10007131055975819</v>
      </c>
      <c r="N51" s="4">
        <f t="shared" si="3"/>
        <v>1.8648677410861084E-2</v>
      </c>
      <c r="O51" s="8">
        <f t="shared" si="4"/>
        <v>2.1777952325199612</v>
      </c>
      <c r="P51" s="3">
        <f t="shared" si="5"/>
        <v>0.40584060037790415</v>
      </c>
      <c r="Q51" s="8">
        <f t="shared" si="6"/>
        <v>3.112603645704354</v>
      </c>
      <c r="R51" s="3">
        <f t="shared" si="7"/>
        <v>0.58004577907419486</v>
      </c>
      <c r="S51">
        <v>5</v>
      </c>
    </row>
    <row r="52" spans="1:19" x14ac:dyDescent="0.25">
      <c r="A52" t="s">
        <v>47</v>
      </c>
      <c r="B52" t="s">
        <v>46</v>
      </c>
      <c r="C52" t="s">
        <v>1</v>
      </c>
      <c r="D52" s="8">
        <v>6.7918738109453436</v>
      </c>
      <c r="E52" s="5">
        <v>3.5321946197672321E-3</v>
      </c>
      <c r="F52" s="6">
        <v>0.88760148271953676</v>
      </c>
      <c r="G52" s="8">
        <v>1.5338378989301129</v>
      </c>
      <c r="H52" s="3">
        <f t="shared" si="0"/>
        <v>0.22583427513895785</v>
      </c>
      <c r="I52" s="8">
        <v>2.0675925669648541</v>
      </c>
      <c r="J52" s="3">
        <f t="shared" si="1"/>
        <v>0.30442152261911226</v>
      </c>
      <c r="K52" s="8">
        <v>-1.1426312504863401</v>
      </c>
      <c r="L52" s="3">
        <f t="shared" si="2"/>
        <v>-0.16823505299008201</v>
      </c>
      <c r="M52" s="7">
        <v>-0.1568940111975827</v>
      </c>
      <c r="N52" s="4">
        <f t="shared" si="3"/>
        <v>-2.3100254151474736E-2</v>
      </c>
      <c r="O52" s="8">
        <f t="shared" si="4"/>
        <v>2.3019052042110442</v>
      </c>
      <c r="P52" s="3">
        <f t="shared" si="5"/>
        <v>0.33892049061651336</v>
      </c>
      <c r="Q52" s="8">
        <f t="shared" si="6"/>
        <v>3.6014304658949667</v>
      </c>
      <c r="R52" s="3">
        <f t="shared" si="7"/>
        <v>0.53025579775807008</v>
      </c>
      <c r="S52">
        <v>3</v>
      </c>
    </row>
    <row r="53" spans="1:19" x14ac:dyDescent="0.25">
      <c r="A53" t="s">
        <v>193</v>
      </c>
      <c r="B53" t="s">
        <v>192</v>
      </c>
      <c r="C53" t="s">
        <v>15</v>
      </c>
      <c r="D53" s="8">
        <v>53.641841133109637</v>
      </c>
      <c r="E53" s="5">
        <v>1.6451204232535391E-2</v>
      </c>
      <c r="F53" s="6">
        <v>0.9892227986134019</v>
      </c>
      <c r="G53" s="8">
        <v>-2.0002955848793822</v>
      </c>
      <c r="H53" s="3">
        <f t="shared" si="0"/>
        <v>-3.7289838354275448E-2</v>
      </c>
      <c r="I53" s="8">
        <v>21.77521958979305</v>
      </c>
      <c r="J53" s="3">
        <f t="shared" si="1"/>
        <v>0.40593721486477125</v>
      </c>
      <c r="K53" s="8">
        <v>-11.242991112414741</v>
      </c>
      <c r="L53" s="3">
        <f t="shared" si="2"/>
        <v>-0.20959368423831318</v>
      </c>
      <c r="M53" s="7">
        <v>-0.22989998902988201</v>
      </c>
      <c r="N53" s="4">
        <f t="shared" si="3"/>
        <v>-4.2858333005274052E-3</v>
      </c>
      <c r="O53" s="8">
        <f t="shared" si="4"/>
        <v>8.3020329034690459</v>
      </c>
      <c r="P53" s="3">
        <f t="shared" si="5"/>
        <v>0.15476785897165521</v>
      </c>
      <c r="Q53" s="8">
        <f t="shared" si="6"/>
        <v>19.774924004913668</v>
      </c>
      <c r="R53" s="3">
        <f t="shared" si="7"/>
        <v>0.36864737651049578</v>
      </c>
      <c r="S53">
        <v>4</v>
      </c>
    </row>
    <row r="54" spans="1:19" x14ac:dyDescent="0.25">
      <c r="A54" t="s">
        <v>193</v>
      </c>
      <c r="B54" t="s">
        <v>192</v>
      </c>
      <c r="C54" t="s">
        <v>14</v>
      </c>
      <c r="D54" s="8">
        <v>29.418543982153931</v>
      </c>
      <c r="E54" s="5">
        <v>2.753896564434671E-2</v>
      </c>
      <c r="F54" s="6">
        <v>1.7059943305551071</v>
      </c>
      <c r="G54" s="8">
        <v>-1.002290611394187</v>
      </c>
      <c r="H54" s="3">
        <f t="shared" si="0"/>
        <v>-3.4070027802946434E-2</v>
      </c>
      <c r="I54" s="8">
        <v>11.46247711452525</v>
      </c>
      <c r="J54" s="3">
        <f t="shared" si="1"/>
        <v>0.38963441295662671</v>
      </c>
      <c r="K54" s="8">
        <v>-6.9291904736321648</v>
      </c>
      <c r="L54" s="3">
        <f t="shared" si="2"/>
        <v>-0.2355381856367737</v>
      </c>
      <c r="M54" s="7">
        <v>-0.18762770596042219</v>
      </c>
      <c r="N54" s="4">
        <f t="shared" si="3"/>
        <v>-6.3778719325552659E-3</v>
      </c>
      <c r="O54" s="8">
        <f t="shared" si="4"/>
        <v>3.3433683235384755</v>
      </c>
      <c r="P54" s="3">
        <f t="shared" si="5"/>
        <v>0.11364832758435127</v>
      </c>
      <c r="Q54" s="8">
        <f t="shared" si="6"/>
        <v>10.460186503131062</v>
      </c>
      <c r="R54" s="3">
        <f t="shared" si="7"/>
        <v>0.35556438515368022</v>
      </c>
      <c r="S54">
        <v>3</v>
      </c>
    </row>
    <row r="55" spans="1:19" x14ac:dyDescent="0.25">
      <c r="A55" t="s">
        <v>193</v>
      </c>
      <c r="B55" t="s">
        <v>192</v>
      </c>
      <c r="C55" t="s">
        <v>13</v>
      </c>
      <c r="D55" s="8">
        <v>40.138888676970488</v>
      </c>
      <c r="E55" s="5">
        <v>3.0219925391308512E-2</v>
      </c>
      <c r="F55" s="6">
        <v>1.903063785761367</v>
      </c>
      <c r="G55" s="8">
        <v>-3.7334948653122808</v>
      </c>
      <c r="H55" s="3">
        <f t="shared" si="0"/>
        <v>-9.3014405440037931E-2</v>
      </c>
      <c r="I55" s="8">
        <v>18.13683583914445</v>
      </c>
      <c r="J55" s="3">
        <f t="shared" si="1"/>
        <v>0.45185196792830939</v>
      </c>
      <c r="K55" s="8">
        <v>-7.754829708157148</v>
      </c>
      <c r="L55" s="3">
        <f t="shared" si="2"/>
        <v>-0.19319991070421558</v>
      </c>
      <c r="M55" s="7">
        <v>-0.40808226996549662</v>
      </c>
      <c r="N55" s="4">
        <f t="shared" si="3"/>
        <v>-1.0166755568388022E-2</v>
      </c>
      <c r="O55" s="8">
        <f t="shared" si="4"/>
        <v>6.2404289957095243</v>
      </c>
      <c r="P55" s="3">
        <f t="shared" si="5"/>
        <v>0.15547089621566784</v>
      </c>
      <c r="Q55" s="8">
        <f t="shared" si="6"/>
        <v>14.403340973832169</v>
      </c>
      <c r="R55" s="3">
        <f t="shared" si="7"/>
        <v>0.35883756248827142</v>
      </c>
      <c r="S55">
        <v>5</v>
      </c>
    </row>
    <row r="56" spans="1:19" x14ac:dyDescent="0.25">
      <c r="A56" t="s">
        <v>193</v>
      </c>
      <c r="B56" t="s">
        <v>192</v>
      </c>
      <c r="C56" t="s">
        <v>12</v>
      </c>
      <c r="D56" s="8">
        <v>23.700624309243128</v>
      </c>
      <c r="E56" s="5">
        <v>2.4307820769869221E-2</v>
      </c>
      <c r="F56" s="6">
        <v>1.4903777892730301</v>
      </c>
      <c r="G56" s="8">
        <v>-1.632249178872492</v>
      </c>
      <c r="H56" s="3">
        <f t="shared" si="0"/>
        <v>-6.8869459199685415E-2</v>
      </c>
      <c r="I56" s="8">
        <v>10.05403024836987</v>
      </c>
      <c r="J56" s="3">
        <f t="shared" si="1"/>
        <v>0.42420951098949938</v>
      </c>
      <c r="K56" s="8">
        <v>-4.7067090809704846</v>
      </c>
      <c r="L56" s="3">
        <f t="shared" si="2"/>
        <v>-0.19859008857985613</v>
      </c>
      <c r="M56" s="7">
        <v>0.24474928546643379</v>
      </c>
      <c r="N56" s="4">
        <f t="shared" si="3"/>
        <v>1.0326702042653905E-2</v>
      </c>
      <c r="O56" s="8">
        <f t="shared" si="4"/>
        <v>3.959821273993327</v>
      </c>
      <c r="P56" s="3">
        <f t="shared" si="5"/>
        <v>0.16707666525261175</v>
      </c>
      <c r="Q56" s="8">
        <f t="shared" si="6"/>
        <v>8.4217810694973778</v>
      </c>
      <c r="R56" s="3">
        <f t="shared" si="7"/>
        <v>0.35534005178981398</v>
      </c>
      <c r="S56">
        <v>4</v>
      </c>
    </row>
    <row r="57" spans="1:19" x14ac:dyDescent="0.25">
      <c r="A57" t="s">
        <v>193</v>
      </c>
      <c r="B57" t="s">
        <v>192</v>
      </c>
      <c r="C57" t="s">
        <v>11</v>
      </c>
      <c r="D57" s="8">
        <v>35.595352590018408</v>
      </c>
      <c r="E57" s="5">
        <v>1.7253922707770281E-2</v>
      </c>
      <c r="F57" s="6">
        <v>1.0423592412549829</v>
      </c>
      <c r="G57" s="8">
        <v>-0.74987828733442541</v>
      </c>
      <c r="H57" s="3">
        <f t="shared" si="0"/>
        <v>-2.1066746998446788E-2</v>
      </c>
      <c r="I57" s="8">
        <v>14.6224443324621</v>
      </c>
      <c r="J57" s="3">
        <f t="shared" si="1"/>
        <v>0.41079644584171088</v>
      </c>
      <c r="K57" s="8">
        <v>-8.2195699667084039</v>
      </c>
      <c r="L57" s="3">
        <f t="shared" si="2"/>
        <v>-0.230916941921607</v>
      </c>
      <c r="M57" s="7">
        <v>0.42464722563568252</v>
      </c>
      <c r="N57" s="4">
        <f t="shared" si="3"/>
        <v>1.1929850239909168E-2</v>
      </c>
      <c r="O57" s="8">
        <f t="shared" si="4"/>
        <v>6.0776433040549538</v>
      </c>
      <c r="P57" s="3">
        <f t="shared" si="5"/>
        <v>0.17074260716156628</v>
      </c>
      <c r="Q57" s="8">
        <f t="shared" si="6"/>
        <v>13.872566045127675</v>
      </c>
      <c r="R57" s="3">
        <f t="shared" si="7"/>
        <v>0.38972969884326408</v>
      </c>
      <c r="S57">
        <v>4</v>
      </c>
    </row>
    <row r="58" spans="1:19" x14ac:dyDescent="0.25">
      <c r="A58" t="s">
        <v>193</v>
      </c>
      <c r="B58" t="s">
        <v>192</v>
      </c>
      <c r="C58" t="s">
        <v>10</v>
      </c>
      <c r="D58" s="8">
        <v>33.567997692006578</v>
      </c>
      <c r="E58" s="5">
        <v>1.584817710774079E-2</v>
      </c>
      <c r="F58" s="6">
        <v>0.95041159420099419</v>
      </c>
      <c r="G58" s="8">
        <v>-1.8962567368159</v>
      </c>
      <c r="H58" s="3">
        <f t="shared" si="0"/>
        <v>-5.6490016301075009E-2</v>
      </c>
      <c r="I58" s="8">
        <v>13.49873364222821</v>
      </c>
      <c r="J58" s="3">
        <f t="shared" si="1"/>
        <v>0.40213103462654887</v>
      </c>
      <c r="K58" s="8">
        <v>-7.5444128083827007</v>
      </c>
      <c r="L58" s="3">
        <f t="shared" si="2"/>
        <v>-0.22475015869591838</v>
      </c>
      <c r="M58" s="7">
        <v>0.30605523833430731</v>
      </c>
      <c r="N58" s="4">
        <f t="shared" si="3"/>
        <v>9.1174707869807522E-3</v>
      </c>
      <c r="O58" s="8">
        <f t="shared" si="4"/>
        <v>4.3641193353639167</v>
      </c>
      <c r="P58" s="3">
        <f t="shared" si="5"/>
        <v>0.13000833041653623</v>
      </c>
      <c r="Q58" s="8">
        <f t="shared" si="6"/>
        <v>11.60247690541231</v>
      </c>
      <c r="R58" s="3">
        <f t="shared" si="7"/>
        <v>0.34564101832547384</v>
      </c>
      <c r="S58">
        <v>4</v>
      </c>
    </row>
    <row r="59" spans="1:19" x14ac:dyDescent="0.25">
      <c r="A59" t="s">
        <v>193</v>
      </c>
      <c r="B59" t="s">
        <v>192</v>
      </c>
      <c r="C59" t="s">
        <v>9</v>
      </c>
      <c r="D59" s="8">
        <v>9.2369192449731656</v>
      </c>
      <c r="E59" s="5">
        <v>1.589997338793303E-3</v>
      </c>
      <c r="F59" s="6">
        <v>7.6083819692986235E-2</v>
      </c>
      <c r="G59" s="8">
        <v>-0.61318845678318468</v>
      </c>
      <c r="H59" s="3">
        <f t="shared" si="0"/>
        <v>-6.6384520695781629E-2</v>
      </c>
      <c r="I59" s="8">
        <v>3.3897917431514841</v>
      </c>
      <c r="J59" s="3">
        <f t="shared" si="1"/>
        <v>0.36698293589567177</v>
      </c>
      <c r="K59" s="8">
        <v>-3.1643929051354949</v>
      </c>
      <c r="L59" s="3">
        <f t="shared" si="2"/>
        <v>-0.3425809862804195</v>
      </c>
      <c r="M59" s="7">
        <v>0.92135027642880685</v>
      </c>
      <c r="N59" s="4">
        <f t="shared" si="3"/>
        <v>9.9746490360432233E-2</v>
      </c>
      <c r="O59" s="8">
        <f t="shared" si="4"/>
        <v>0.53356065766161143</v>
      </c>
      <c r="P59" s="3">
        <f t="shared" si="5"/>
        <v>5.7763919279902882E-2</v>
      </c>
      <c r="Q59" s="8">
        <f t="shared" si="6"/>
        <v>2.7766032863682995</v>
      </c>
      <c r="R59" s="3">
        <f t="shared" si="7"/>
        <v>0.30059841519989017</v>
      </c>
      <c r="S59">
        <v>5</v>
      </c>
    </row>
    <row r="60" spans="1:19" x14ac:dyDescent="0.25">
      <c r="A60" t="s">
        <v>193</v>
      </c>
      <c r="B60" t="s">
        <v>192</v>
      </c>
      <c r="C60" t="s">
        <v>8</v>
      </c>
      <c r="D60" s="8">
        <v>34.078623915550963</v>
      </c>
      <c r="E60" s="5">
        <v>2.6836247631278148E-2</v>
      </c>
      <c r="F60" s="6">
        <v>1.668300683840239</v>
      </c>
      <c r="G60" s="8">
        <v>-0.71866354268469479</v>
      </c>
      <c r="H60" s="3">
        <f t="shared" si="0"/>
        <v>-2.1088396775221604E-2</v>
      </c>
      <c r="I60" s="8">
        <v>13.391576009495161</v>
      </c>
      <c r="J60" s="3">
        <f t="shared" si="1"/>
        <v>0.39296117245462592</v>
      </c>
      <c r="K60" s="8">
        <v>-8.9198865787168966</v>
      </c>
      <c r="L60" s="3">
        <f t="shared" si="2"/>
        <v>-0.26174432984210139</v>
      </c>
      <c r="M60" s="7">
        <v>-0.13573778366746619</v>
      </c>
      <c r="N60" s="4">
        <f t="shared" si="3"/>
        <v>-3.983077016367598E-3</v>
      </c>
      <c r="O60" s="8">
        <f t="shared" si="4"/>
        <v>3.6172881044261032</v>
      </c>
      <c r="P60" s="3">
        <f t="shared" si="5"/>
        <v>0.1061453688209353</v>
      </c>
      <c r="Q60" s="8">
        <f t="shared" si="6"/>
        <v>12.672912466810466</v>
      </c>
      <c r="R60" s="3">
        <f t="shared" si="7"/>
        <v>0.3718727756794043</v>
      </c>
      <c r="S60">
        <v>4</v>
      </c>
    </row>
    <row r="61" spans="1:19" x14ac:dyDescent="0.25">
      <c r="A61" t="s">
        <v>193</v>
      </c>
      <c r="B61" t="s">
        <v>192</v>
      </c>
      <c r="C61" t="s">
        <v>6</v>
      </c>
      <c r="D61" s="8">
        <v>64.828513169886634</v>
      </c>
      <c r="E61" s="5">
        <v>2.7388559631356991E-2</v>
      </c>
      <c r="F61" s="6">
        <v>1.763019980830435</v>
      </c>
      <c r="G61" s="8">
        <v>-5.9472793705779736</v>
      </c>
      <c r="H61" s="3">
        <f t="shared" si="0"/>
        <v>-9.1738635976315014E-2</v>
      </c>
      <c r="I61" s="8">
        <v>28.886419867787598</v>
      </c>
      <c r="J61" s="3">
        <f t="shared" si="1"/>
        <v>0.44558202024607857</v>
      </c>
      <c r="K61" s="8">
        <v>-12.60882801804903</v>
      </c>
      <c r="L61" s="3">
        <f t="shared" si="2"/>
        <v>-0.19449509793641129</v>
      </c>
      <c r="M61" s="7">
        <v>-0.80059096959632969</v>
      </c>
      <c r="N61" s="4">
        <f t="shared" si="3"/>
        <v>-1.2349364969983774E-2</v>
      </c>
      <c r="O61" s="8">
        <f t="shared" si="4"/>
        <v>9.5297215095642649</v>
      </c>
      <c r="P61" s="3">
        <f t="shared" si="5"/>
        <v>0.14699892136336851</v>
      </c>
      <c r="Q61" s="8">
        <f t="shared" si="6"/>
        <v>22.939140497209625</v>
      </c>
      <c r="R61" s="3">
        <f t="shared" si="7"/>
        <v>0.35384338426976358</v>
      </c>
      <c r="S61">
        <v>4</v>
      </c>
    </row>
    <row r="62" spans="1:19" x14ac:dyDescent="0.25">
      <c r="A62" t="s">
        <v>193</v>
      </c>
      <c r="B62" t="s">
        <v>192</v>
      </c>
      <c r="C62" t="s">
        <v>4</v>
      </c>
      <c r="D62" s="8">
        <v>52.160797226295223</v>
      </c>
      <c r="E62" s="5">
        <v>2.3013219100741829E-2</v>
      </c>
      <c r="F62" s="6">
        <v>1.4383123921691261</v>
      </c>
      <c r="G62" s="8">
        <v>-2.5227971408942622</v>
      </c>
      <c r="H62" s="3">
        <f t="shared" si="0"/>
        <v>-4.8365770368679749E-2</v>
      </c>
      <c r="I62" s="8">
        <v>22.491064370495479</v>
      </c>
      <c r="J62" s="3">
        <f t="shared" si="1"/>
        <v>0.43118712838915962</v>
      </c>
      <c r="K62" s="8">
        <v>-8.6245886226770097</v>
      </c>
      <c r="L62" s="3">
        <f t="shared" si="2"/>
        <v>-0.1653461810650623</v>
      </c>
      <c r="M62" s="7">
        <v>-8.1662924662661784E-2</v>
      </c>
      <c r="N62" s="4">
        <f t="shared" si="3"/>
        <v>-1.5655996266386433E-3</v>
      </c>
      <c r="O62" s="8">
        <f t="shared" si="4"/>
        <v>11.262015682261545</v>
      </c>
      <c r="P62" s="3">
        <f t="shared" si="5"/>
        <v>0.21590957732877891</v>
      </c>
      <c r="Q62" s="8">
        <f t="shared" si="6"/>
        <v>19.968267229601217</v>
      </c>
      <c r="R62" s="3">
        <f t="shared" si="7"/>
        <v>0.3828213580204799</v>
      </c>
      <c r="S62">
        <v>3</v>
      </c>
    </row>
    <row r="63" spans="1:19" x14ac:dyDescent="0.25">
      <c r="A63" t="s">
        <v>193</v>
      </c>
      <c r="B63" t="s">
        <v>192</v>
      </c>
      <c r="C63" t="s">
        <v>3</v>
      </c>
      <c r="D63" s="8">
        <v>40.914274739407823</v>
      </c>
      <c r="E63" s="5">
        <v>2.617756296765366E-2</v>
      </c>
      <c r="F63" s="6">
        <v>1.636128914657788</v>
      </c>
      <c r="G63" s="8">
        <v>-1.6679257389481279</v>
      </c>
      <c r="H63" s="3">
        <f t="shared" si="0"/>
        <v>-4.0766352320101493E-2</v>
      </c>
      <c r="I63" s="8">
        <v>17.4651949867315</v>
      </c>
      <c r="J63" s="3">
        <f t="shared" si="1"/>
        <v>0.42687289700162689</v>
      </c>
      <c r="K63" s="8">
        <v>-8.7771015139335784</v>
      </c>
      <c r="L63" s="3">
        <f t="shared" si="2"/>
        <v>-0.21452418672546203</v>
      </c>
      <c r="M63" s="7">
        <v>4.8440143982441231E-2</v>
      </c>
      <c r="N63" s="4">
        <f t="shared" si="3"/>
        <v>1.1839423841915164E-3</v>
      </c>
      <c r="O63" s="8">
        <f t="shared" si="4"/>
        <v>7.0686078778322354</v>
      </c>
      <c r="P63" s="3">
        <f t="shared" si="5"/>
        <v>0.17276630034025489</v>
      </c>
      <c r="Q63" s="8">
        <f t="shared" si="6"/>
        <v>15.797269247783372</v>
      </c>
      <c r="R63" s="3">
        <f t="shared" si="7"/>
        <v>0.38610654468152539</v>
      </c>
      <c r="S63">
        <v>4</v>
      </c>
    </row>
    <row r="64" spans="1:19" x14ac:dyDescent="0.25">
      <c r="A64" t="s">
        <v>193</v>
      </c>
      <c r="B64" t="s">
        <v>192</v>
      </c>
      <c r="C64" t="s">
        <v>1</v>
      </c>
      <c r="D64" s="8">
        <v>14.376672293042899</v>
      </c>
      <c r="E64" s="5">
        <v>7.4695814708638014E-3</v>
      </c>
      <c r="F64" s="6">
        <v>0.43091521231986318</v>
      </c>
      <c r="G64" s="8">
        <v>-0.74292623258463131</v>
      </c>
      <c r="H64" s="3">
        <f t="shared" si="0"/>
        <v>-5.1675813250897089E-2</v>
      </c>
      <c r="I64" s="8">
        <v>5.4534880036630247</v>
      </c>
      <c r="J64" s="3">
        <f t="shared" si="1"/>
        <v>0.37932894987820331</v>
      </c>
      <c r="K64" s="8">
        <v>-3.621720586978916</v>
      </c>
      <c r="L64" s="3">
        <f t="shared" si="2"/>
        <v>-0.25191647365653069</v>
      </c>
      <c r="M64" s="7">
        <v>-7.9165053520501405E-2</v>
      </c>
      <c r="N64" s="4">
        <f t="shared" si="3"/>
        <v>-5.5064935686689213E-3</v>
      </c>
      <c r="O64" s="8">
        <f t="shared" si="4"/>
        <v>1.0096761305789759</v>
      </c>
      <c r="P64" s="3">
        <f t="shared" si="5"/>
        <v>7.0230169402106649E-2</v>
      </c>
      <c r="Q64" s="8">
        <f t="shared" si="6"/>
        <v>4.7105617710783934</v>
      </c>
      <c r="R64" s="3">
        <f t="shared" si="7"/>
        <v>0.32765313662730627</v>
      </c>
      <c r="S64">
        <v>3</v>
      </c>
    </row>
    <row r="65" spans="1:19" x14ac:dyDescent="0.25">
      <c r="A65" t="s">
        <v>215</v>
      </c>
      <c r="B65" t="s">
        <v>128</v>
      </c>
      <c r="C65" t="s">
        <v>95</v>
      </c>
      <c r="D65" s="8">
        <v>5.4493987254192389</v>
      </c>
      <c r="E65" s="5">
        <v>4.0904461221638266E-2</v>
      </c>
      <c r="F65" s="6">
        <v>6.9987992022373966</v>
      </c>
      <c r="G65" s="8">
        <v>0.23758917371891361</v>
      </c>
      <c r="H65" s="3">
        <f t="shared" si="0"/>
        <v>4.3599153904935656E-2</v>
      </c>
      <c r="I65" s="8">
        <v>1.73594807351404</v>
      </c>
      <c r="J65" s="3">
        <f t="shared" si="1"/>
        <v>0.31855772737211263</v>
      </c>
      <c r="K65" s="8">
        <v>-0.9494204303476067</v>
      </c>
      <c r="L65" s="3">
        <f t="shared" si="2"/>
        <v>-0.17422480500810938</v>
      </c>
      <c r="M65" s="7">
        <v>-0.1930674107179346</v>
      </c>
      <c r="N65" s="4">
        <f t="shared" si="3"/>
        <v>-3.5429121715273522E-2</v>
      </c>
      <c r="O65" s="8">
        <f t="shared" si="4"/>
        <v>0.83104940616741207</v>
      </c>
      <c r="P65" s="3">
        <f t="shared" si="5"/>
        <v>0.15250295455366536</v>
      </c>
      <c r="Q65" s="8">
        <f t="shared" si="6"/>
        <v>1.9735372472329535</v>
      </c>
      <c r="R65" s="3">
        <f t="shared" si="7"/>
        <v>0.36215688127704826</v>
      </c>
      <c r="S65">
        <v>3</v>
      </c>
    </row>
    <row r="66" spans="1:19" x14ac:dyDescent="0.25">
      <c r="A66" t="s">
        <v>73</v>
      </c>
      <c r="B66" t="s">
        <v>72</v>
      </c>
      <c r="C66" t="s">
        <v>15</v>
      </c>
      <c r="D66" s="8">
        <v>61.386410193476117</v>
      </c>
      <c r="E66" s="5">
        <v>1.8826355506499089E-2</v>
      </c>
      <c r="F66" s="6">
        <v>0.92360950838293909</v>
      </c>
      <c r="G66" s="8">
        <v>13.647105038445901</v>
      </c>
      <c r="H66" s="3">
        <f t="shared" ref="H66:H129" si="8">G66/D66</f>
        <v>0.22231475982116081</v>
      </c>
      <c r="I66" s="8">
        <v>24.400129447111791</v>
      </c>
      <c r="J66" s="3">
        <f t="shared" ref="J66:J129" si="9">I66/D66</f>
        <v>0.39748422118524424</v>
      </c>
      <c r="K66" s="8">
        <v>-10.10788613667415</v>
      </c>
      <c r="L66" s="3">
        <f t="shared" ref="L66:L129" si="10">K66/D66</f>
        <v>-0.16465999729934319</v>
      </c>
      <c r="M66" s="7">
        <v>-0.16842899367753361</v>
      </c>
      <c r="N66" s="4">
        <f t="shared" ref="N66:N129" si="11">M66/D66</f>
        <v>-2.7437505002602925E-3</v>
      </c>
      <c r="O66" s="8">
        <f t="shared" ref="O66:O129" si="12">G66+I66+K66+M66</f>
        <v>27.770919355206011</v>
      </c>
      <c r="P66" s="3">
        <f t="shared" ref="P66:P129" si="13">O66/D66</f>
        <v>0.45239523320680164</v>
      </c>
      <c r="Q66" s="8">
        <f t="shared" ref="Q66:Q129" si="14">SUM(G66,I66)</f>
        <v>38.047234485557695</v>
      </c>
      <c r="R66" s="3">
        <f t="shared" ref="R66:R129" si="15">Q66/D66</f>
        <v>0.61979898100640507</v>
      </c>
      <c r="S66">
        <v>5</v>
      </c>
    </row>
    <row r="67" spans="1:19" x14ac:dyDescent="0.25">
      <c r="A67" t="s">
        <v>73</v>
      </c>
      <c r="B67" t="s">
        <v>72</v>
      </c>
      <c r="C67" t="s">
        <v>14</v>
      </c>
      <c r="D67" s="8">
        <v>22.99260130282364</v>
      </c>
      <c r="E67" s="5">
        <v>2.1523582463385441E-2</v>
      </c>
      <c r="F67" s="6">
        <v>1.0690993692904709</v>
      </c>
      <c r="G67" s="8">
        <v>0.69183457268661996</v>
      </c>
      <c r="H67" s="3">
        <f t="shared" si="8"/>
        <v>3.0089443276766523E-2</v>
      </c>
      <c r="I67" s="8">
        <v>9.6026833132487113</v>
      </c>
      <c r="J67" s="3">
        <f t="shared" si="9"/>
        <v>0.41764231836044752</v>
      </c>
      <c r="K67" s="8">
        <v>-3.5255466662154218</v>
      </c>
      <c r="L67" s="3">
        <f t="shared" si="10"/>
        <v>-0.15333396251177817</v>
      </c>
      <c r="M67" s="7">
        <v>-3.838260577869046E-2</v>
      </c>
      <c r="N67" s="4">
        <f t="shared" si="11"/>
        <v>-1.6693459462534511E-3</v>
      </c>
      <c r="O67" s="8">
        <f t="shared" si="12"/>
        <v>6.7305886139412188</v>
      </c>
      <c r="P67" s="3">
        <f t="shared" si="13"/>
        <v>0.29272845317918245</v>
      </c>
      <c r="Q67" s="8">
        <f t="shared" si="14"/>
        <v>10.294517885935331</v>
      </c>
      <c r="R67" s="3">
        <f t="shared" si="15"/>
        <v>0.44773176163721407</v>
      </c>
      <c r="S67">
        <v>5</v>
      </c>
    </row>
    <row r="68" spans="1:19" x14ac:dyDescent="0.25">
      <c r="A68" t="s">
        <v>73</v>
      </c>
      <c r="B68" t="s">
        <v>72</v>
      </c>
      <c r="C68" t="s">
        <v>13</v>
      </c>
      <c r="D68" s="8">
        <v>28.62490422636203</v>
      </c>
      <c r="E68" s="5">
        <v>2.1551231201633301E-2</v>
      </c>
      <c r="F68" s="6">
        <v>1.071326888218195</v>
      </c>
      <c r="G68" s="8">
        <v>5.361419042382142</v>
      </c>
      <c r="H68" s="3">
        <f t="shared" si="8"/>
        <v>0.1872991084960402</v>
      </c>
      <c r="I68" s="8">
        <v>11.96683999017378</v>
      </c>
      <c r="J68" s="3">
        <f t="shared" si="9"/>
        <v>0.41805694424482825</v>
      </c>
      <c r="K68" s="8">
        <v>-4.4775782135630324</v>
      </c>
      <c r="L68" s="3">
        <f t="shared" si="10"/>
        <v>-0.15642246968426252</v>
      </c>
      <c r="M68" s="7">
        <v>-0.34135089365917082</v>
      </c>
      <c r="N68" s="4">
        <f t="shared" si="11"/>
        <v>-1.1924961947813423E-2</v>
      </c>
      <c r="O68" s="8">
        <f t="shared" si="12"/>
        <v>12.509329925333718</v>
      </c>
      <c r="P68" s="3">
        <f t="shared" si="13"/>
        <v>0.43700862110879252</v>
      </c>
      <c r="Q68" s="8">
        <f t="shared" si="14"/>
        <v>17.32825903255592</v>
      </c>
      <c r="R68" s="3">
        <f t="shared" si="15"/>
        <v>0.60535605274086834</v>
      </c>
      <c r="S68">
        <v>5</v>
      </c>
    </row>
    <row r="69" spans="1:19" x14ac:dyDescent="0.25">
      <c r="A69" t="s">
        <v>73</v>
      </c>
      <c r="B69" t="s">
        <v>72</v>
      </c>
      <c r="C69" t="s">
        <v>12</v>
      </c>
      <c r="D69" s="8">
        <v>21.631535739530651</v>
      </c>
      <c r="E69" s="5">
        <v>2.218572333254808E-2</v>
      </c>
      <c r="F69" s="6">
        <v>1.103111600819598</v>
      </c>
      <c r="G69" s="8">
        <v>2.5040334231929471</v>
      </c>
      <c r="H69" s="3">
        <f t="shared" si="8"/>
        <v>0.11575846732957289</v>
      </c>
      <c r="I69" s="8">
        <v>8.8756480417857873</v>
      </c>
      <c r="J69" s="3">
        <f t="shared" si="9"/>
        <v>0.41031058306072754</v>
      </c>
      <c r="K69" s="8">
        <v>-3.4027812820524308</v>
      </c>
      <c r="L69" s="3">
        <f t="shared" si="10"/>
        <v>-0.15730650486520947</v>
      </c>
      <c r="M69" s="7">
        <v>5.4223663531850042E-2</v>
      </c>
      <c r="N69" s="4">
        <f t="shared" si="11"/>
        <v>2.5066950485979019E-3</v>
      </c>
      <c r="O69" s="8">
        <f t="shared" si="12"/>
        <v>8.0311238464581542</v>
      </c>
      <c r="P69" s="3">
        <f t="shared" si="13"/>
        <v>0.37126924057368887</v>
      </c>
      <c r="Q69" s="8">
        <f t="shared" si="14"/>
        <v>11.379681464978734</v>
      </c>
      <c r="R69" s="3">
        <f t="shared" si="15"/>
        <v>0.52606905039030039</v>
      </c>
      <c r="S69">
        <v>5</v>
      </c>
    </row>
    <row r="70" spans="1:19" x14ac:dyDescent="0.25">
      <c r="A70" t="s">
        <v>73</v>
      </c>
      <c r="B70" t="s">
        <v>72</v>
      </c>
      <c r="C70" t="s">
        <v>11</v>
      </c>
      <c r="D70" s="8">
        <v>40.601356151924378</v>
      </c>
      <c r="E70" s="5">
        <v>1.9680452921609741E-2</v>
      </c>
      <c r="F70" s="6">
        <v>0.97269727812765439</v>
      </c>
      <c r="G70" s="8">
        <v>6.9655061732420762</v>
      </c>
      <c r="H70" s="3">
        <f t="shared" si="8"/>
        <v>0.17155846093362409</v>
      </c>
      <c r="I70" s="8">
        <v>16.240326878587471</v>
      </c>
      <c r="J70" s="3">
        <f t="shared" si="9"/>
        <v>0.39999469027139206</v>
      </c>
      <c r="K70" s="8">
        <v>-6.754026906119095</v>
      </c>
      <c r="L70" s="3">
        <f t="shared" si="10"/>
        <v>-0.166349785973811</v>
      </c>
      <c r="M70" s="7">
        <v>6.7244002922200341E-2</v>
      </c>
      <c r="N70" s="4">
        <f t="shared" si="11"/>
        <v>1.6562009079347756E-3</v>
      </c>
      <c r="O70" s="8">
        <f t="shared" si="12"/>
        <v>16.519050148632655</v>
      </c>
      <c r="P70" s="3">
        <f t="shared" si="13"/>
        <v>0.40685956613913998</v>
      </c>
      <c r="Q70" s="8">
        <f t="shared" si="14"/>
        <v>23.205833051829547</v>
      </c>
      <c r="R70" s="3">
        <f t="shared" si="15"/>
        <v>0.57155315120501615</v>
      </c>
      <c r="S70">
        <v>5</v>
      </c>
    </row>
    <row r="71" spans="1:19" x14ac:dyDescent="0.25">
      <c r="A71" t="s">
        <v>73</v>
      </c>
      <c r="B71" t="s">
        <v>72</v>
      </c>
      <c r="C71" t="s">
        <v>10</v>
      </c>
      <c r="D71" s="8">
        <v>52.502816883683757</v>
      </c>
      <c r="E71" s="5">
        <v>2.4787714425577499E-2</v>
      </c>
      <c r="F71" s="6">
        <v>1.2529212607998279</v>
      </c>
      <c r="G71" s="8">
        <v>3.952673990206272</v>
      </c>
      <c r="H71" s="3">
        <f t="shared" si="8"/>
        <v>7.5284988974270453E-2</v>
      </c>
      <c r="I71" s="8">
        <v>21.139232275865592</v>
      </c>
      <c r="J71" s="3">
        <f t="shared" si="9"/>
        <v>0.40263044024281691</v>
      </c>
      <c r="K71" s="8">
        <v>-10.54169998843245</v>
      </c>
      <c r="L71" s="3">
        <f t="shared" si="10"/>
        <v>-0.20078351246918491</v>
      </c>
      <c r="M71" s="7">
        <v>0.1421499070659252</v>
      </c>
      <c r="N71" s="4">
        <f t="shared" si="11"/>
        <v>2.7074720082323998E-3</v>
      </c>
      <c r="O71" s="8">
        <f t="shared" si="12"/>
        <v>14.692356184705337</v>
      </c>
      <c r="P71" s="3">
        <f t="shared" si="13"/>
        <v>0.27983938875613484</v>
      </c>
      <c r="Q71" s="8">
        <f t="shared" si="14"/>
        <v>25.091906266071863</v>
      </c>
      <c r="R71" s="3">
        <f t="shared" si="15"/>
        <v>0.47791542921708735</v>
      </c>
      <c r="S71">
        <v>5</v>
      </c>
    </row>
    <row r="72" spans="1:19" x14ac:dyDescent="0.25">
      <c r="A72" t="s">
        <v>73</v>
      </c>
      <c r="B72" t="s">
        <v>72</v>
      </c>
      <c r="C72" t="s">
        <v>9</v>
      </c>
      <c r="D72" s="8">
        <v>69.149275366471173</v>
      </c>
      <c r="E72" s="5">
        <v>1.190301234602748E-2</v>
      </c>
      <c r="F72" s="6">
        <v>0.52770386365365418</v>
      </c>
      <c r="G72" s="8">
        <v>23.116526339265231</v>
      </c>
      <c r="H72" s="3">
        <f t="shared" si="8"/>
        <v>0.33429889491616976</v>
      </c>
      <c r="I72" s="8">
        <v>23.461988598134809</v>
      </c>
      <c r="J72" s="3">
        <f t="shared" si="9"/>
        <v>0.33929478615347813</v>
      </c>
      <c r="K72" s="8">
        <v>-9.6528089996254671</v>
      </c>
      <c r="L72" s="3">
        <f t="shared" si="10"/>
        <v>-0.13959378386061705</v>
      </c>
      <c r="M72" s="7">
        <v>1.190452939828438</v>
      </c>
      <c r="N72" s="4">
        <f t="shared" si="11"/>
        <v>1.7215696527828839E-2</v>
      </c>
      <c r="O72" s="8">
        <f t="shared" si="12"/>
        <v>38.11615887760302</v>
      </c>
      <c r="P72" s="3">
        <f t="shared" si="13"/>
        <v>0.5512155937368598</v>
      </c>
      <c r="Q72" s="8">
        <f t="shared" si="14"/>
        <v>46.578514937400044</v>
      </c>
      <c r="R72" s="3">
        <f t="shared" si="15"/>
        <v>0.6735936810696479</v>
      </c>
      <c r="S72">
        <v>5</v>
      </c>
    </row>
    <row r="73" spans="1:19" x14ac:dyDescent="0.25">
      <c r="A73" t="s">
        <v>73</v>
      </c>
      <c r="B73" t="s">
        <v>72</v>
      </c>
      <c r="C73" t="s">
        <v>8</v>
      </c>
      <c r="D73" s="8">
        <v>30.985622495640289</v>
      </c>
      <c r="E73" s="5">
        <v>2.4400569705012452E-2</v>
      </c>
      <c r="F73" s="6">
        <v>1.221597605411971</v>
      </c>
      <c r="G73" s="8">
        <v>2.116727793467799</v>
      </c>
      <c r="H73" s="3">
        <f t="shared" si="8"/>
        <v>6.8313224746916895E-2</v>
      </c>
      <c r="I73" s="8">
        <v>13.193632818716971</v>
      </c>
      <c r="J73" s="3">
        <f t="shared" si="9"/>
        <v>0.42579853997037914</v>
      </c>
      <c r="K73" s="8">
        <v>-5.4481219121165623</v>
      </c>
      <c r="L73" s="3">
        <f t="shared" si="10"/>
        <v>-0.17582741521113926</v>
      </c>
      <c r="M73" s="7">
        <v>-0.32180007880070099</v>
      </c>
      <c r="N73" s="4">
        <f t="shared" si="11"/>
        <v>-1.0385464382585136E-2</v>
      </c>
      <c r="O73" s="8">
        <f t="shared" si="12"/>
        <v>9.5404386212675067</v>
      </c>
      <c r="P73" s="3">
        <f t="shared" si="13"/>
        <v>0.30789888512357166</v>
      </c>
      <c r="Q73" s="8">
        <f t="shared" si="14"/>
        <v>15.31036061218477</v>
      </c>
      <c r="R73" s="3">
        <f t="shared" si="15"/>
        <v>0.49411176471729601</v>
      </c>
      <c r="S73">
        <v>5</v>
      </c>
    </row>
    <row r="74" spans="1:19" x14ac:dyDescent="0.25">
      <c r="A74" t="s">
        <v>73</v>
      </c>
      <c r="B74" t="s">
        <v>72</v>
      </c>
      <c r="C74" t="s">
        <v>6</v>
      </c>
      <c r="D74" s="8">
        <v>62.531517295283223</v>
      </c>
      <c r="E74" s="5">
        <v>2.6418131568018661E-2</v>
      </c>
      <c r="F74" s="6">
        <v>1.3499799464557589</v>
      </c>
      <c r="G74" s="8">
        <v>11.468163114843041</v>
      </c>
      <c r="H74" s="3">
        <f t="shared" si="8"/>
        <v>0.18339812643100681</v>
      </c>
      <c r="I74" s="8">
        <v>25.053637388290319</v>
      </c>
      <c r="J74" s="3">
        <f t="shared" si="9"/>
        <v>0.40065615663831211</v>
      </c>
      <c r="K74" s="8">
        <v>-8.7264961866818247</v>
      </c>
      <c r="L74" s="3">
        <f t="shared" si="10"/>
        <v>-0.13955356537206667</v>
      </c>
      <c r="M74" s="7">
        <v>-0.23354278179620261</v>
      </c>
      <c r="N74" s="4">
        <f t="shared" si="11"/>
        <v>-3.7348011354558773E-3</v>
      </c>
      <c r="O74" s="8">
        <f t="shared" si="12"/>
        <v>27.561761534655336</v>
      </c>
      <c r="P74" s="3">
        <f t="shared" si="13"/>
        <v>0.44076591656179642</v>
      </c>
      <c r="Q74" s="8">
        <f t="shared" si="14"/>
        <v>36.521800503133363</v>
      </c>
      <c r="R74" s="3">
        <f t="shared" si="15"/>
        <v>0.58405428306931895</v>
      </c>
      <c r="S74">
        <v>5</v>
      </c>
    </row>
    <row r="75" spans="1:19" x14ac:dyDescent="0.25">
      <c r="A75" t="s">
        <v>73</v>
      </c>
      <c r="B75" t="s">
        <v>72</v>
      </c>
      <c r="C75" t="s">
        <v>4</v>
      </c>
      <c r="D75" s="8">
        <v>58.562243339339091</v>
      </c>
      <c r="E75" s="5">
        <v>2.5837521829895758E-2</v>
      </c>
      <c r="F75" s="6">
        <v>1.3146732693964669</v>
      </c>
      <c r="G75" s="8">
        <v>10.14247844928585</v>
      </c>
      <c r="H75" s="3">
        <f t="shared" si="8"/>
        <v>0.17319142626615633</v>
      </c>
      <c r="I75" s="8">
        <v>23.707387923776778</v>
      </c>
      <c r="J75" s="3">
        <f t="shared" si="9"/>
        <v>0.4048237665077864</v>
      </c>
      <c r="K75" s="8">
        <v>-7.7685933254055186</v>
      </c>
      <c r="L75" s="3">
        <f t="shared" si="10"/>
        <v>-0.1326553233350434</v>
      </c>
      <c r="M75" s="7">
        <v>-0.32029470687343031</v>
      </c>
      <c r="N75" s="4">
        <f t="shared" si="11"/>
        <v>-5.4693039168168759E-3</v>
      </c>
      <c r="O75" s="8">
        <f t="shared" si="12"/>
        <v>25.760978340783677</v>
      </c>
      <c r="P75" s="3">
        <f t="shared" si="13"/>
        <v>0.43989056552208239</v>
      </c>
      <c r="Q75" s="8">
        <f t="shared" si="14"/>
        <v>33.849866373062625</v>
      </c>
      <c r="R75" s="3">
        <f t="shared" si="15"/>
        <v>0.57801519277394264</v>
      </c>
      <c r="S75">
        <v>5</v>
      </c>
    </row>
    <row r="76" spans="1:19" x14ac:dyDescent="0.25">
      <c r="A76" t="s">
        <v>73</v>
      </c>
      <c r="B76" t="s">
        <v>72</v>
      </c>
      <c r="C76" t="s">
        <v>3</v>
      </c>
      <c r="D76" s="8">
        <v>30.245913960491759</v>
      </c>
      <c r="E76" s="5">
        <v>1.9351786687114271E-2</v>
      </c>
      <c r="F76" s="6">
        <v>0.95599674866764817</v>
      </c>
      <c r="G76" s="8">
        <v>6.9314530024257159</v>
      </c>
      <c r="H76" s="3">
        <f t="shared" si="8"/>
        <v>0.2291698975101171</v>
      </c>
      <c r="I76" s="8">
        <v>11.382033420332981</v>
      </c>
      <c r="J76" s="3">
        <f t="shared" si="9"/>
        <v>0.37631639881011958</v>
      </c>
      <c r="K76" s="8">
        <v>-4.9654400720375307</v>
      </c>
      <c r="L76" s="3">
        <f t="shared" si="10"/>
        <v>-0.1641689544750923</v>
      </c>
      <c r="M76" s="7">
        <v>0.25942814363559158</v>
      </c>
      <c r="N76" s="4">
        <f t="shared" si="11"/>
        <v>8.57729556377319E-3</v>
      </c>
      <c r="O76" s="8">
        <f t="shared" si="12"/>
        <v>13.607474494356758</v>
      </c>
      <c r="P76" s="3">
        <f t="shared" si="13"/>
        <v>0.44989463740891755</v>
      </c>
      <c r="Q76" s="8">
        <f t="shared" si="14"/>
        <v>18.313486422758697</v>
      </c>
      <c r="R76" s="3">
        <f t="shared" si="15"/>
        <v>0.60548629632023665</v>
      </c>
      <c r="S76">
        <v>5</v>
      </c>
    </row>
    <row r="77" spans="1:19" x14ac:dyDescent="0.25">
      <c r="A77" t="s">
        <v>73</v>
      </c>
      <c r="B77" t="s">
        <v>72</v>
      </c>
      <c r="C77" t="s">
        <v>1</v>
      </c>
      <c r="D77" s="8">
        <v>45.546768239819201</v>
      </c>
      <c r="E77" s="5">
        <v>2.3664398072599669E-2</v>
      </c>
      <c r="F77" s="6">
        <v>1.1883806075934029</v>
      </c>
      <c r="G77" s="8">
        <v>10.69554255314052</v>
      </c>
      <c r="H77" s="3">
        <f t="shared" si="8"/>
        <v>0.23482549841571318</v>
      </c>
      <c r="I77" s="8">
        <v>17.05728449621348</v>
      </c>
      <c r="J77" s="3">
        <f t="shared" si="9"/>
        <v>0.37450043450725384</v>
      </c>
      <c r="K77" s="8">
        <v>-5.626900857821842</v>
      </c>
      <c r="L77" s="3">
        <f t="shared" si="10"/>
        <v>-0.12354116604265528</v>
      </c>
      <c r="M77" s="7">
        <v>-0.25676719948338461</v>
      </c>
      <c r="N77" s="4">
        <f t="shared" si="11"/>
        <v>-5.6374405782517456E-3</v>
      </c>
      <c r="O77" s="8">
        <f t="shared" si="12"/>
        <v>21.869158992048774</v>
      </c>
      <c r="P77" s="3">
        <f t="shared" si="13"/>
        <v>0.48014732630206003</v>
      </c>
      <c r="Q77" s="8">
        <f t="shared" si="14"/>
        <v>27.752827049354</v>
      </c>
      <c r="R77" s="3">
        <f t="shared" si="15"/>
        <v>0.609325932922967</v>
      </c>
      <c r="S77">
        <v>5</v>
      </c>
    </row>
    <row r="78" spans="1:19" x14ac:dyDescent="0.25">
      <c r="A78" t="s">
        <v>216</v>
      </c>
      <c r="B78" t="s">
        <v>127</v>
      </c>
      <c r="C78" t="s">
        <v>95</v>
      </c>
      <c r="D78" s="8">
        <v>3.8506358314439719</v>
      </c>
      <c r="E78" s="5">
        <v>3.0403501843500946E-2</v>
      </c>
      <c r="F78" s="6">
        <v>2.4018359490142203</v>
      </c>
      <c r="G78" s="8">
        <v>0.61275182998162592</v>
      </c>
      <c r="H78" s="3">
        <f t="shared" si="8"/>
        <v>0.1591300389867942</v>
      </c>
      <c r="I78" s="8">
        <v>1.4777679632245759</v>
      </c>
      <c r="J78" s="3">
        <f t="shared" si="9"/>
        <v>0.3837724541898368</v>
      </c>
      <c r="K78" s="8">
        <v>-0.5627556250036595</v>
      </c>
      <c r="L78" s="3">
        <f t="shared" si="10"/>
        <v>-0.14614615602136247</v>
      </c>
      <c r="M78" s="7">
        <v>-3.9287699203621837E-2</v>
      </c>
      <c r="N78" s="4">
        <f t="shared" si="11"/>
        <v>-1.020291217434839E-2</v>
      </c>
      <c r="O78" s="8">
        <f t="shared" si="12"/>
        <v>1.4884764689989203</v>
      </c>
      <c r="P78" s="3">
        <f t="shared" si="13"/>
        <v>0.3865534249809201</v>
      </c>
      <c r="Q78" s="8">
        <f t="shared" si="14"/>
        <v>2.0905197932062016</v>
      </c>
      <c r="R78" s="3">
        <f t="shared" si="15"/>
        <v>0.54290249317663097</v>
      </c>
      <c r="S78">
        <v>3</v>
      </c>
    </row>
    <row r="79" spans="1:19" x14ac:dyDescent="0.25">
      <c r="A79" t="s">
        <v>45</v>
      </c>
      <c r="B79" t="s">
        <v>44</v>
      </c>
      <c r="C79" t="s">
        <v>15</v>
      </c>
      <c r="D79" s="8">
        <v>97.688919164120293</v>
      </c>
      <c r="E79" s="5">
        <v>2.9971129634090168E-2</v>
      </c>
      <c r="F79" s="6">
        <v>1.028778718459493</v>
      </c>
      <c r="G79" s="8">
        <v>19.538667477281319</v>
      </c>
      <c r="H79" s="3">
        <f t="shared" si="8"/>
        <v>0.20000904549323323</v>
      </c>
      <c r="I79" s="8">
        <v>22.54626547555436</v>
      </c>
      <c r="J79" s="3">
        <f t="shared" si="9"/>
        <v>0.23079654958282386</v>
      </c>
      <c r="K79" s="8">
        <v>-24.238087605989019</v>
      </c>
      <c r="L79" s="3">
        <f t="shared" si="10"/>
        <v>-0.24811501461356442</v>
      </c>
      <c r="M79" s="7">
        <v>-0.23550315683361231</v>
      </c>
      <c r="N79" s="4">
        <f t="shared" si="11"/>
        <v>-2.4107458537642331E-3</v>
      </c>
      <c r="O79" s="8">
        <f t="shared" si="12"/>
        <v>17.611342190013048</v>
      </c>
      <c r="P79" s="3">
        <f t="shared" si="13"/>
        <v>0.18027983460872843</v>
      </c>
      <c r="Q79" s="8">
        <f t="shared" si="14"/>
        <v>42.084932952835679</v>
      </c>
      <c r="R79" s="3">
        <f t="shared" si="15"/>
        <v>0.43080559507605709</v>
      </c>
      <c r="S79">
        <v>5</v>
      </c>
    </row>
    <row r="80" spans="1:19" x14ac:dyDescent="0.25">
      <c r="A80" t="s">
        <v>45</v>
      </c>
      <c r="B80" t="s">
        <v>44</v>
      </c>
      <c r="C80" t="s">
        <v>14</v>
      </c>
      <c r="D80" s="8">
        <v>35.735797615591487</v>
      </c>
      <c r="E80" s="5">
        <v>3.3195282215096468E-2</v>
      </c>
      <c r="F80" s="6">
        <v>1.1419602116018299</v>
      </c>
      <c r="G80" s="8">
        <v>3.1215904708617468</v>
      </c>
      <c r="H80" s="3">
        <f t="shared" si="8"/>
        <v>8.735191822050728E-2</v>
      </c>
      <c r="I80" s="8">
        <v>8.6557433245228488</v>
      </c>
      <c r="J80" s="3">
        <f t="shared" si="9"/>
        <v>0.24221491899054068</v>
      </c>
      <c r="K80" s="8">
        <v>-8.5715342234771388</v>
      </c>
      <c r="L80" s="3">
        <f t="shared" si="10"/>
        <v>-0.23985848352066411</v>
      </c>
      <c r="M80" s="7">
        <v>-1.1211524801308119</v>
      </c>
      <c r="N80" s="4">
        <f t="shared" si="11"/>
        <v>-3.137337221883231E-2</v>
      </c>
      <c r="O80" s="8">
        <f t="shared" si="12"/>
        <v>2.0846470917766453</v>
      </c>
      <c r="P80" s="3">
        <f t="shared" si="13"/>
        <v>5.8334981471551549E-2</v>
      </c>
      <c r="Q80" s="8">
        <f t="shared" si="14"/>
        <v>11.777333795384596</v>
      </c>
      <c r="R80" s="3">
        <f t="shared" si="15"/>
        <v>0.32956683721104796</v>
      </c>
      <c r="S80">
        <v>4</v>
      </c>
    </row>
    <row r="81" spans="1:19" x14ac:dyDescent="0.25">
      <c r="A81" t="s">
        <v>45</v>
      </c>
      <c r="B81" t="s">
        <v>44</v>
      </c>
      <c r="C81" t="s">
        <v>13</v>
      </c>
      <c r="D81" s="8">
        <v>47.466892995060107</v>
      </c>
      <c r="E81" s="5">
        <v>3.5750542658903657E-2</v>
      </c>
      <c r="F81" s="6">
        <v>1.2375264554859999</v>
      </c>
      <c r="G81" s="8">
        <v>9.7102694578229816</v>
      </c>
      <c r="H81" s="3">
        <f t="shared" si="8"/>
        <v>0.20456930810351401</v>
      </c>
      <c r="I81" s="8">
        <v>11.08825789711811</v>
      </c>
      <c r="J81" s="3">
        <f t="shared" si="9"/>
        <v>0.2335998250037572</v>
      </c>
      <c r="K81" s="8">
        <v>-10.10030535532643</v>
      </c>
      <c r="L81" s="3">
        <f t="shared" si="10"/>
        <v>-0.21278631732600597</v>
      </c>
      <c r="M81" s="7">
        <v>-0.43698951698401389</v>
      </c>
      <c r="N81" s="4">
        <f t="shared" si="11"/>
        <v>-9.2061959275382011E-3</v>
      </c>
      <c r="O81" s="8">
        <f t="shared" si="12"/>
        <v>10.26123248263065</v>
      </c>
      <c r="P81" s="3">
        <f t="shared" si="13"/>
        <v>0.21617661985372708</v>
      </c>
      <c r="Q81" s="8">
        <f t="shared" si="14"/>
        <v>20.798527354941093</v>
      </c>
      <c r="R81" s="3">
        <f t="shared" si="15"/>
        <v>0.43816913310727124</v>
      </c>
      <c r="S81">
        <v>5</v>
      </c>
    </row>
    <row r="82" spans="1:19" x14ac:dyDescent="0.25">
      <c r="A82" t="s">
        <v>45</v>
      </c>
      <c r="B82" t="s">
        <v>44</v>
      </c>
      <c r="C82" t="s">
        <v>12</v>
      </c>
      <c r="D82" s="8">
        <v>30.822138445513449</v>
      </c>
      <c r="E82" s="5">
        <v>3.1623708305959487E-2</v>
      </c>
      <c r="F82" s="6">
        <v>1.0850532940995079</v>
      </c>
      <c r="G82" s="8">
        <v>4.0889840044352823</v>
      </c>
      <c r="H82" s="3">
        <f t="shared" si="8"/>
        <v>0.13266386469789171</v>
      </c>
      <c r="I82" s="8">
        <v>7.6968198138287978</v>
      </c>
      <c r="J82" s="3">
        <f t="shared" si="9"/>
        <v>0.24971725525907393</v>
      </c>
      <c r="K82" s="8">
        <v>-6.9928330983000304</v>
      </c>
      <c r="L82" s="3">
        <f t="shared" si="10"/>
        <v>-0.22687696087868053</v>
      </c>
      <c r="M82" s="7">
        <v>-0.30080120434034102</v>
      </c>
      <c r="N82" s="4">
        <f t="shared" si="11"/>
        <v>-9.7592581018377204E-3</v>
      </c>
      <c r="O82" s="8">
        <f t="shared" si="12"/>
        <v>4.4921695156237087</v>
      </c>
      <c r="P82" s="3">
        <f t="shared" si="13"/>
        <v>0.14574490097644735</v>
      </c>
      <c r="Q82" s="8">
        <f t="shared" si="14"/>
        <v>11.78580381826408</v>
      </c>
      <c r="R82" s="3">
        <f t="shared" si="15"/>
        <v>0.38238111995696561</v>
      </c>
      <c r="S82">
        <v>5</v>
      </c>
    </row>
    <row r="83" spans="1:19" x14ac:dyDescent="0.25">
      <c r="A83" t="s">
        <v>45</v>
      </c>
      <c r="B83" t="s">
        <v>44</v>
      </c>
      <c r="C83" t="s">
        <v>95</v>
      </c>
      <c r="D83" s="8">
        <v>3.1755735374177401</v>
      </c>
      <c r="E83" s="5">
        <v>2.3844117403488411E-2</v>
      </c>
      <c r="F83" s="6">
        <v>0.81476841293727875</v>
      </c>
      <c r="G83" s="8">
        <v>0.43709606455113148</v>
      </c>
      <c r="H83" s="3">
        <f t="shared" si="8"/>
        <v>0.13764318772682618</v>
      </c>
      <c r="I83" s="8">
        <v>0.7064514918502427</v>
      </c>
      <c r="J83" s="3">
        <f t="shared" si="9"/>
        <v>0.2224642205655559</v>
      </c>
      <c r="K83" s="8">
        <v>-0.74175052476333125</v>
      </c>
      <c r="L83" s="3">
        <f t="shared" si="10"/>
        <v>-0.23358001823081559</v>
      </c>
      <c r="M83" s="7">
        <v>-0.35304555343788868</v>
      </c>
      <c r="N83" s="4">
        <f t="shared" si="11"/>
        <v>-0.11117536699369664</v>
      </c>
      <c r="O83" s="8">
        <f t="shared" si="12"/>
        <v>4.8751478200154241E-2</v>
      </c>
      <c r="P83" s="3">
        <f t="shared" si="13"/>
        <v>1.5352023067869862E-2</v>
      </c>
      <c r="Q83" s="8">
        <f t="shared" si="14"/>
        <v>1.1435475564013742</v>
      </c>
      <c r="R83" s="3">
        <f t="shared" si="15"/>
        <v>0.36010740829238208</v>
      </c>
      <c r="S83">
        <v>5</v>
      </c>
    </row>
    <row r="84" spans="1:19" x14ac:dyDescent="0.25">
      <c r="A84" t="s">
        <v>45</v>
      </c>
      <c r="B84" t="s">
        <v>44</v>
      </c>
      <c r="C84" t="s">
        <v>11</v>
      </c>
      <c r="D84" s="8">
        <v>64.386056921028782</v>
      </c>
      <c r="E84" s="5">
        <v>3.1221241415219769E-2</v>
      </c>
      <c r="F84" s="6">
        <v>1.074100609089649</v>
      </c>
      <c r="G84" s="8">
        <v>8.2068495125412682</v>
      </c>
      <c r="H84" s="3">
        <f t="shared" si="8"/>
        <v>0.1274631481565518</v>
      </c>
      <c r="I84" s="8">
        <v>15.36681090982551</v>
      </c>
      <c r="J84" s="3">
        <f t="shared" si="9"/>
        <v>0.23866674936583418</v>
      </c>
      <c r="K84" s="8">
        <v>-16.598289033111929</v>
      </c>
      <c r="L84" s="3">
        <f t="shared" si="10"/>
        <v>-0.2577932214962344</v>
      </c>
      <c r="M84" s="7">
        <v>0.64728856646408772</v>
      </c>
      <c r="N84" s="4">
        <f t="shared" si="11"/>
        <v>1.0053241298158768E-2</v>
      </c>
      <c r="O84" s="8">
        <f t="shared" si="12"/>
        <v>7.6226599557189374</v>
      </c>
      <c r="P84" s="3">
        <f t="shared" si="13"/>
        <v>0.11838991732431034</v>
      </c>
      <c r="Q84" s="8">
        <f t="shared" si="14"/>
        <v>23.573660422366778</v>
      </c>
      <c r="R84" s="3">
        <f t="shared" si="15"/>
        <v>0.36612989752238595</v>
      </c>
      <c r="S84">
        <v>5</v>
      </c>
    </row>
    <row r="85" spans="1:19" x14ac:dyDescent="0.25">
      <c r="A85" t="s">
        <v>45</v>
      </c>
      <c r="B85" t="s">
        <v>44</v>
      </c>
      <c r="C85" t="s">
        <v>10</v>
      </c>
      <c r="D85" s="8">
        <v>65.819776968413422</v>
      </c>
      <c r="E85" s="5">
        <v>3.1086660829465849E-2</v>
      </c>
      <c r="F85" s="6">
        <v>1.069215855441684</v>
      </c>
      <c r="G85" s="8">
        <v>9.3567380265212279</v>
      </c>
      <c r="H85" s="3">
        <f t="shared" si="8"/>
        <v>0.14215693910678973</v>
      </c>
      <c r="I85" s="8">
        <v>14.58136148465608</v>
      </c>
      <c r="J85" s="3">
        <f t="shared" si="9"/>
        <v>0.22153465350776866</v>
      </c>
      <c r="K85" s="8">
        <v>-17.940444049849159</v>
      </c>
      <c r="L85" s="3">
        <f t="shared" si="10"/>
        <v>-0.2725692014796508</v>
      </c>
      <c r="M85" s="7">
        <v>0.38665376074300811</v>
      </c>
      <c r="N85" s="4">
        <f t="shared" si="11"/>
        <v>5.8744313419439465E-3</v>
      </c>
      <c r="O85" s="8">
        <f t="shared" si="12"/>
        <v>6.3843092220711553</v>
      </c>
      <c r="P85" s="3">
        <f t="shared" si="13"/>
        <v>9.6996822476851499E-2</v>
      </c>
      <c r="Q85" s="8">
        <f t="shared" si="14"/>
        <v>23.938099511177306</v>
      </c>
      <c r="R85" s="3">
        <f t="shared" si="15"/>
        <v>0.36369159261455836</v>
      </c>
      <c r="S85">
        <v>4</v>
      </c>
    </row>
    <row r="86" spans="1:19" x14ac:dyDescent="0.25">
      <c r="A86" t="s">
        <v>45</v>
      </c>
      <c r="B86" t="s">
        <v>44</v>
      </c>
      <c r="C86" t="s">
        <v>9</v>
      </c>
      <c r="D86" s="8">
        <v>124.3838910702048</v>
      </c>
      <c r="E86" s="5">
        <v>2.141890075513812E-2</v>
      </c>
      <c r="F86" s="6">
        <v>0.68060065777715173</v>
      </c>
      <c r="G86" s="8">
        <v>11.819380839185509</v>
      </c>
      <c r="H86" s="3">
        <f t="shared" si="8"/>
        <v>9.5023404859672783E-2</v>
      </c>
      <c r="I86" s="8">
        <v>28.31243644573517</v>
      </c>
      <c r="J86" s="3">
        <f t="shared" si="9"/>
        <v>0.22762140822363447</v>
      </c>
      <c r="K86" s="8">
        <v>-35.389223022189313</v>
      </c>
      <c r="L86" s="3">
        <f t="shared" si="10"/>
        <v>-0.28451612759255873</v>
      </c>
      <c r="M86" s="7">
        <v>5.8732656759118944</v>
      </c>
      <c r="N86" s="4">
        <f t="shared" si="11"/>
        <v>4.7218861103138381E-2</v>
      </c>
      <c r="O86" s="8">
        <f t="shared" si="12"/>
        <v>10.615859938643261</v>
      </c>
      <c r="P86" s="3">
        <f t="shared" si="13"/>
        <v>8.5347546593886936E-2</v>
      </c>
      <c r="Q86" s="8">
        <f t="shared" si="14"/>
        <v>40.131817284920679</v>
      </c>
      <c r="R86" s="3">
        <f t="shared" si="15"/>
        <v>0.32264481308330728</v>
      </c>
      <c r="S86">
        <v>3</v>
      </c>
    </row>
    <row r="87" spans="1:19" x14ac:dyDescent="0.25">
      <c r="A87" t="s">
        <v>45</v>
      </c>
      <c r="B87" t="s">
        <v>44</v>
      </c>
      <c r="C87" t="s">
        <v>8</v>
      </c>
      <c r="D87" s="8">
        <v>39.68242669156411</v>
      </c>
      <c r="E87" s="5">
        <v>3.1260919836294671E-2</v>
      </c>
      <c r="F87" s="6">
        <v>1.07300540061977</v>
      </c>
      <c r="G87" s="8">
        <v>4.8351427884957161</v>
      </c>
      <c r="H87" s="3">
        <f t="shared" si="8"/>
        <v>0.12184594521089596</v>
      </c>
      <c r="I87" s="8">
        <v>9.3140924620638366</v>
      </c>
      <c r="J87" s="3">
        <f t="shared" si="9"/>
        <v>0.23471579836733808</v>
      </c>
      <c r="K87" s="8">
        <v>-9.8868683871124947</v>
      </c>
      <c r="L87" s="3">
        <f t="shared" si="10"/>
        <v>-0.24914979277752425</v>
      </c>
      <c r="M87" s="7">
        <v>0.79621071593326609</v>
      </c>
      <c r="N87" s="4">
        <f t="shared" si="11"/>
        <v>2.0064567172816791E-2</v>
      </c>
      <c r="O87" s="8">
        <f t="shared" si="12"/>
        <v>5.0585775793803238</v>
      </c>
      <c r="P87" s="3">
        <f t="shared" si="13"/>
        <v>0.1274765179735266</v>
      </c>
      <c r="Q87" s="8">
        <f t="shared" si="14"/>
        <v>14.149235250559553</v>
      </c>
      <c r="R87" s="3">
        <f t="shared" si="15"/>
        <v>0.35656174357823406</v>
      </c>
      <c r="S87">
        <v>4</v>
      </c>
    </row>
    <row r="88" spans="1:19" x14ac:dyDescent="0.25">
      <c r="A88" t="s">
        <v>45</v>
      </c>
      <c r="B88" t="s">
        <v>44</v>
      </c>
      <c r="C88" t="s">
        <v>6</v>
      </c>
      <c r="D88" s="8">
        <v>77.885587567549663</v>
      </c>
      <c r="E88" s="5">
        <v>3.2917286072269E-2</v>
      </c>
      <c r="F88" s="6">
        <v>1.140151208278958</v>
      </c>
      <c r="G88" s="8">
        <v>10.748431278683819</v>
      </c>
      <c r="H88" s="3">
        <f t="shared" si="8"/>
        <v>0.13800282715158019</v>
      </c>
      <c r="I88" s="8">
        <v>19.076915740400779</v>
      </c>
      <c r="J88" s="3">
        <f t="shared" si="9"/>
        <v>0.24493512004201667</v>
      </c>
      <c r="K88" s="8">
        <v>-16.636411562681271</v>
      </c>
      <c r="L88" s="3">
        <f t="shared" si="10"/>
        <v>-0.21360064271522147</v>
      </c>
      <c r="M88" s="7">
        <v>-2.1303565768905521</v>
      </c>
      <c r="N88" s="4">
        <f t="shared" si="11"/>
        <v>-2.7352384997325823E-2</v>
      </c>
      <c r="O88" s="8">
        <f t="shared" si="12"/>
        <v>11.058578879512773</v>
      </c>
      <c r="P88" s="3">
        <f t="shared" si="13"/>
        <v>0.14198491948104955</v>
      </c>
      <c r="Q88" s="8">
        <f t="shared" si="14"/>
        <v>29.825347019084596</v>
      </c>
      <c r="R88" s="3">
        <f t="shared" si="15"/>
        <v>0.38293794719359686</v>
      </c>
      <c r="S88">
        <v>5</v>
      </c>
    </row>
    <row r="89" spans="1:19" x14ac:dyDescent="0.25">
      <c r="A89" t="s">
        <v>45</v>
      </c>
      <c r="B89" t="s">
        <v>44</v>
      </c>
      <c r="C89" t="s">
        <v>4</v>
      </c>
      <c r="D89" s="8">
        <v>73.21446531456057</v>
      </c>
      <c r="E89" s="5">
        <v>3.2314231803021197E-2</v>
      </c>
      <c r="F89" s="6">
        <v>1.1163919839853309</v>
      </c>
      <c r="G89" s="8">
        <v>13.477475972625809</v>
      </c>
      <c r="H89" s="3">
        <f t="shared" si="8"/>
        <v>0.18408214708283158</v>
      </c>
      <c r="I89" s="8">
        <v>18.1466368409389</v>
      </c>
      <c r="J89" s="3">
        <f t="shared" si="9"/>
        <v>0.24785589518373463</v>
      </c>
      <c r="K89" s="8">
        <v>-14.381980323652281</v>
      </c>
      <c r="L89" s="3">
        <f t="shared" si="10"/>
        <v>-0.19643632254720647</v>
      </c>
      <c r="M89" s="7">
        <v>-2.4488046921271649</v>
      </c>
      <c r="N89" s="4">
        <f t="shared" si="11"/>
        <v>-3.3447006429754768E-2</v>
      </c>
      <c r="O89" s="8">
        <f t="shared" si="12"/>
        <v>14.793327797785263</v>
      </c>
      <c r="P89" s="3">
        <f t="shared" si="13"/>
        <v>0.20205471328960498</v>
      </c>
      <c r="Q89" s="8">
        <f t="shared" si="14"/>
        <v>31.624112813564707</v>
      </c>
      <c r="R89" s="3">
        <f t="shared" si="15"/>
        <v>0.43193804226656618</v>
      </c>
      <c r="S89">
        <v>4</v>
      </c>
    </row>
    <row r="90" spans="1:19" x14ac:dyDescent="0.25">
      <c r="A90" t="s">
        <v>45</v>
      </c>
      <c r="B90" t="s">
        <v>44</v>
      </c>
      <c r="C90" t="s">
        <v>3</v>
      </c>
      <c r="D90" s="8">
        <v>48.275447146743552</v>
      </c>
      <c r="E90" s="5">
        <v>3.0899001832380962E-2</v>
      </c>
      <c r="F90" s="6">
        <v>1.0606683113665061</v>
      </c>
      <c r="G90" s="8">
        <v>5.5407462523988897</v>
      </c>
      <c r="H90" s="3">
        <f t="shared" si="8"/>
        <v>0.11477358740058079</v>
      </c>
      <c r="I90" s="8">
        <v>11.364923171236651</v>
      </c>
      <c r="J90" s="3">
        <f t="shared" si="9"/>
        <v>0.23541828906712214</v>
      </c>
      <c r="K90" s="8">
        <v>-11.43725135405168</v>
      </c>
      <c r="L90" s="3">
        <f t="shared" si="10"/>
        <v>-0.23691652858824294</v>
      </c>
      <c r="M90" s="7">
        <v>-1.1815213930210491</v>
      </c>
      <c r="N90" s="4">
        <f t="shared" si="11"/>
        <v>-2.4474582067144028E-2</v>
      </c>
      <c r="O90" s="8">
        <f t="shared" si="12"/>
        <v>4.2868966765628116</v>
      </c>
      <c r="P90" s="3">
        <f t="shared" si="13"/>
        <v>8.8800765812315968E-2</v>
      </c>
      <c r="Q90" s="8">
        <f t="shared" si="14"/>
        <v>16.90566942363554</v>
      </c>
      <c r="R90" s="3">
        <f t="shared" si="15"/>
        <v>0.35019187646770294</v>
      </c>
      <c r="S90">
        <v>5</v>
      </c>
    </row>
    <row r="91" spans="1:19" x14ac:dyDescent="0.25">
      <c r="A91" t="s">
        <v>45</v>
      </c>
      <c r="B91" t="s">
        <v>44</v>
      </c>
      <c r="C91" t="s">
        <v>1</v>
      </c>
      <c r="D91" s="8">
        <v>55.929736345461237</v>
      </c>
      <c r="E91" s="5">
        <v>2.9069961486262359E-2</v>
      </c>
      <c r="F91" s="6">
        <v>0.99382529053917057</v>
      </c>
      <c r="G91" s="8">
        <v>9.0014721550133316</v>
      </c>
      <c r="H91" s="3">
        <f t="shared" si="8"/>
        <v>0.16094251007038426</v>
      </c>
      <c r="I91" s="8">
        <v>13.36269314367958</v>
      </c>
      <c r="J91" s="3">
        <f t="shared" si="9"/>
        <v>0.23891929440078574</v>
      </c>
      <c r="K91" s="8">
        <v>-13.330718004850411</v>
      </c>
      <c r="L91" s="3">
        <f t="shared" si="10"/>
        <v>-0.23834759245977052</v>
      </c>
      <c r="M91" s="7">
        <v>0.50475585471317519</v>
      </c>
      <c r="N91" s="4">
        <f t="shared" si="11"/>
        <v>9.0248209216551526E-3</v>
      </c>
      <c r="O91" s="8">
        <f t="shared" si="12"/>
        <v>9.5382031485556737</v>
      </c>
      <c r="P91" s="3">
        <f t="shared" si="13"/>
        <v>0.17053903293305459</v>
      </c>
      <c r="Q91" s="8">
        <f t="shared" si="14"/>
        <v>22.36416529869291</v>
      </c>
      <c r="R91" s="3">
        <f t="shared" si="15"/>
        <v>0.39986180447116998</v>
      </c>
      <c r="S91">
        <v>4</v>
      </c>
    </row>
    <row r="92" spans="1:19" x14ac:dyDescent="0.25">
      <c r="A92" t="s">
        <v>153</v>
      </c>
      <c r="B92" t="s">
        <v>126</v>
      </c>
      <c r="C92" t="s">
        <v>15</v>
      </c>
      <c r="D92" s="8">
        <v>35.084701616977128</v>
      </c>
      <c r="E92" s="5">
        <v>1.072674894989069E-2</v>
      </c>
      <c r="F92" s="6">
        <v>0.79271417711503689</v>
      </c>
      <c r="G92" s="8">
        <v>3.5407632718932192</v>
      </c>
      <c r="H92" s="3">
        <f t="shared" si="8"/>
        <v>0.10092043280139741</v>
      </c>
      <c r="I92" s="8">
        <v>7.9800125380984612</v>
      </c>
      <c r="J92" s="3">
        <f t="shared" si="9"/>
        <v>0.22744991891956165</v>
      </c>
      <c r="K92" s="8">
        <v>-16.748516471818281</v>
      </c>
      <c r="L92" s="3">
        <f t="shared" si="10"/>
        <v>-0.47737377546097887</v>
      </c>
      <c r="M92" s="7">
        <v>1.274139299795044</v>
      </c>
      <c r="N92" s="4">
        <f t="shared" si="11"/>
        <v>3.6316093370407948E-2</v>
      </c>
      <c r="O92" s="8">
        <f t="shared" si="12"/>
        <v>-3.9536013620315575</v>
      </c>
      <c r="P92" s="3">
        <f t="shared" si="13"/>
        <v>-0.11268733036961187</v>
      </c>
      <c r="Q92" s="8">
        <f t="shared" si="14"/>
        <v>11.520775809991679</v>
      </c>
      <c r="R92" s="3">
        <f t="shared" si="15"/>
        <v>0.32837035172095902</v>
      </c>
      <c r="S92" t="s">
        <v>213</v>
      </c>
    </row>
    <row r="93" spans="1:19" x14ac:dyDescent="0.25">
      <c r="A93" t="s">
        <v>153</v>
      </c>
      <c r="B93" t="s">
        <v>126</v>
      </c>
      <c r="C93" t="s">
        <v>14</v>
      </c>
      <c r="D93" s="8">
        <v>15.455213137445091</v>
      </c>
      <c r="E93" s="5">
        <v>1.4423071596667629E-2</v>
      </c>
      <c r="F93" s="6">
        <v>1.0985646411502901</v>
      </c>
      <c r="G93" s="8">
        <v>0.46693293381378181</v>
      </c>
      <c r="H93" s="3">
        <f t="shared" si="8"/>
        <v>3.0212002232598827E-2</v>
      </c>
      <c r="I93" s="8">
        <v>3.295233724765807</v>
      </c>
      <c r="J93" s="3">
        <f t="shared" si="9"/>
        <v>0.21321179432861215</v>
      </c>
      <c r="K93" s="8">
        <v>-9.145789922841379</v>
      </c>
      <c r="L93" s="3">
        <f t="shared" si="10"/>
        <v>-0.59176084092187897</v>
      </c>
      <c r="M93" s="7">
        <v>-0.52114571302752832</v>
      </c>
      <c r="N93" s="4">
        <f t="shared" si="11"/>
        <v>-3.3719736401751056E-2</v>
      </c>
      <c r="O93" s="8">
        <f t="shared" si="12"/>
        <v>-5.9047689772893186</v>
      </c>
      <c r="P93" s="3">
        <f t="shared" si="13"/>
        <v>-0.38205678076241911</v>
      </c>
      <c r="Q93" s="8">
        <f t="shared" si="14"/>
        <v>3.7621666585795888</v>
      </c>
      <c r="R93" s="3">
        <f t="shared" si="15"/>
        <v>0.24342379656121096</v>
      </c>
      <c r="S93" t="s">
        <v>213</v>
      </c>
    </row>
    <row r="94" spans="1:19" x14ac:dyDescent="0.25">
      <c r="A94" t="s">
        <v>153</v>
      </c>
      <c r="B94" t="s">
        <v>126</v>
      </c>
      <c r="C94" t="s">
        <v>13</v>
      </c>
      <c r="D94" s="8">
        <v>19.852050690895268</v>
      </c>
      <c r="E94" s="5">
        <v>1.490011876268132E-2</v>
      </c>
      <c r="F94" s="6">
        <v>1.1382886791966109</v>
      </c>
      <c r="G94" s="8">
        <v>0.62948845445721702</v>
      </c>
      <c r="H94" s="3">
        <f t="shared" si="8"/>
        <v>3.1708988872666884E-2</v>
      </c>
      <c r="I94" s="8">
        <v>4.5014706556842574</v>
      </c>
      <c r="J94" s="3">
        <f t="shared" si="9"/>
        <v>0.22675091484371251</v>
      </c>
      <c r="K94" s="8">
        <v>-9.3554904324750332</v>
      </c>
      <c r="L94" s="3">
        <f t="shared" si="10"/>
        <v>-0.47126065604727352</v>
      </c>
      <c r="M94" s="7">
        <v>-0.59678289848398869</v>
      </c>
      <c r="N94" s="4">
        <f t="shared" si="11"/>
        <v>-3.0061524009592156E-2</v>
      </c>
      <c r="O94" s="8">
        <f t="shared" si="12"/>
        <v>-4.8213142208175475</v>
      </c>
      <c r="P94" s="3">
        <f t="shared" si="13"/>
        <v>-0.24286227634048624</v>
      </c>
      <c r="Q94" s="8">
        <f t="shared" si="14"/>
        <v>5.1309591101414744</v>
      </c>
      <c r="R94" s="3">
        <f t="shared" si="15"/>
        <v>0.25845990371637939</v>
      </c>
      <c r="S94" t="s">
        <v>213</v>
      </c>
    </row>
    <row r="95" spans="1:19" x14ac:dyDescent="0.25">
      <c r="A95" t="s">
        <v>153</v>
      </c>
      <c r="B95" t="s">
        <v>126</v>
      </c>
      <c r="C95" t="s">
        <v>12</v>
      </c>
      <c r="D95" s="8">
        <v>13.978894662621061</v>
      </c>
      <c r="E95" s="5">
        <v>1.429273634448476E-2</v>
      </c>
      <c r="F95" s="6">
        <v>1.0878219557948181</v>
      </c>
      <c r="G95" s="8">
        <v>-0.77518842967148416</v>
      </c>
      <c r="H95" s="3">
        <f t="shared" si="8"/>
        <v>-5.5454200663254398E-2</v>
      </c>
      <c r="I95" s="8">
        <v>3.2334819737422289</v>
      </c>
      <c r="J95" s="3">
        <f t="shared" si="9"/>
        <v>0.23131170609564825</v>
      </c>
      <c r="K95" s="8">
        <v>-6.0085725047946124</v>
      </c>
      <c r="L95" s="3">
        <f t="shared" si="10"/>
        <v>-0.42983173203681596</v>
      </c>
      <c r="M95" s="7">
        <v>-0.94788222410314749</v>
      </c>
      <c r="N95" s="4">
        <f t="shared" si="11"/>
        <v>-6.7808095488246442E-2</v>
      </c>
      <c r="O95" s="8">
        <f t="shared" si="12"/>
        <v>-4.4981611848270155</v>
      </c>
      <c r="P95" s="3">
        <f t="shared" si="13"/>
        <v>-0.32178232209266855</v>
      </c>
      <c r="Q95" s="8">
        <f t="shared" si="14"/>
        <v>2.4582935440707447</v>
      </c>
      <c r="R95" s="3">
        <f t="shared" si="15"/>
        <v>0.17585750543239387</v>
      </c>
      <c r="S95" t="s">
        <v>213</v>
      </c>
    </row>
    <row r="96" spans="1:19" x14ac:dyDescent="0.25">
      <c r="A96" t="s">
        <v>153</v>
      </c>
      <c r="B96" t="s">
        <v>126</v>
      </c>
      <c r="C96" t="s">
        <v>95</v>
      </c>
      <c r="D96" s="8">
        <v>3.5401015411381058</v>
      </c>
      <c r="E96" s="5">
        <v>2.6489107020672219E-2</v>
      </c>
      <c r="F96" s="6">
        <v>2.019952019462552</v>
      </c>
      <c r="G96" s="8">
        <v>0.17183642404969349</v>
      </c>
      <c r="H96" s="3">
        <f t="shared" si="8"/>
        <v>4.8539970408433497E-2</v>
      </c>
      <c r="I96" s="8">
        <v>0.85844506414999089</v>
      </c>
      <c r="J96" s="3">
        <f t="shared" si="9"/>
        <v>0.24249165007679688</v>
      </c>
      <c r="K96" s="8">
        <v>-1.342280993533328</v>
      </c>
      <c r="L96" s="3">
        <f t="shared" si="10"/>
        <v>-0.37916454597000021</v>
      </c>
      <c r="M96" s="7">
        <v>-0.49330685978905719</v>
      </c>
      <c r="N96" s="4">
        <f t="shared" si="11"/>
        <v>-0.13934822322369436</v>
      </c>
      <c r="O96" s="8">
        <f t="shared" si="12"/>
        <v>-0.80530636512270071</v>
      </c>
      <c r="P96" s="3">
        <f t="shared" si="13"/>
        <v>-0.2274811487084642</v>
      </c>
      <c r="Q96" s="8">
        <f t="shared" si="14"/>
        <v>1.0302814881996845</v>
      </c>
      <c r="R96" s="3">
        <f t="shared" si="15"/>
        <v>0.2910316204852304</v>
      </c>
      <c r="S96" t="s">
        <v>213</v>
      </c>
    </row>
    <row r="97" spans="1:19" x14ac:dyDescent="0.25">
      <c r="A97" t="s">
        <v>153</v>
      </c>
      <c r="B97" t="s">
        <v>126</v>
      </c>
      <c r="C97" t="s">
        <v>11</v>
      </c>
      <c r="D97" s="8">
        <v>39.526682350064078</v>
      </c>
      <c r="E97" s="5">
        <v>1.9100345511213541E-2</v>
      </c>
      <c r="F97" s="6">
        <v>1.5069413632674851</v>
      </c>
      <c r="G97" s="8">
        <v>0.55498462712496632</v>
      </c>
      <c r="H97" s="3">
        <f t="shared" si="8"/>
        <v>1.4040759156303605E-2</v>
      </c>
      <c r="I97" s="8">
        <v>7.296085556208908</v>
      </c>
      <c r="J97" s="3">
        <f t="shared" si="9"/>
        <v>0.18458633820040501</v>
      </c>
      <c r="K97" s="8">
        <v>-24.298730929666391</v>
      </c>
      <c r="L97" s="3">
        <f t="shared" si="10"/>
        <v>-0.614742484948955</v>
      </c>
      <c r="M97" s="7">
        <v>1.8549416476470431</v>
      </c>
      <c r="N97" s="4">
        <f t="shared" si="11"/>
        <v>4.6928847486336932E-2</v>
      </c>
      <c r="O97" s="8">
        <f t="shared" si="12"/>
        <v>-14.592719098685473</v>
      </c>
      <c r="P97" s="3">
        <f t="shared" si="13"/>
        <v>-0.3691865401059094</v>
      </c>
      <c r="Q97" s="8">
        <f t="shared" si="14"/>
        <v>7.8510701833338743</v>
      </c>
      <c r="R97" s="3">
        <f t="shared" si="15"/>
        <v>0.19862709735670864</v>
      </c>
      <c r="S97" t="s">
        <v>213</v>
      </c>
    </row>
    <row r="98" spans="1:19" x14ac:dyDescent="0.25">
      <c r="A98" t="s">
        <v>153</v>
      </c>
      <c r="B98" t="s">
        <v>126</v>
      </c>
      <c r="C98" t="s">
        <v>10</v>
      </c>
      <c r="D98" s="8">
        <v>22.83732023835082</v>
      </c>
      <c r="E98" s="5">
        <v>1.074868490681344E-2</v>
      </c>
      <c r="F98" s="6">
        <v>0.80235825131813332</v>
      </c>
      <c r="G98" s="8">
        <v>-1.485756248859424</v>
      </c>
      <c r="H98" s="3">
        <f t="shared" si="8"/>
        <v>-6.5058256982550272E-2</v>
      </c>
      <c r="I98" s="8">
        <v>6.8814366452572262</v>
      </c>
      <c r="J98" s="3">
        <f t="shared" si="9"/>
        <v>0.30132417347728901</v>
      </c>
      <c r="K98" s="8">
        <v>-7.4887101138038847</v>
      </c>
      <c r="L98" s="3">
        <f t="shared" si="10"/>
        <v>-0.32791544873238054</v>
      </c>
      <c r="M98" s="7">
        <v>-8.3023152045991644E-2</v>
      </c>
      <c r="N98" s="4">
        <f t="shared" si="11"/>
        <v>-3.6354156783496194E-3</v>
      </c>
      <c r="O98" s="8">
        <f t="shared" si="12"/>
        <v>-2.1760528694520742</v>
      </c>
      <c r="P98" s="3">
        <f t="shared" si="13"/>
        <v>-9.5284947915991403E-2</v>
      </c>
      <c r="Q98" s="8">
        <f t="shared" si="14"/>
        <v>5.3956803963978022</v>
      </c>
      <c r="R98" s="3">
        <f t="shared" si="15"/>
        <v>0.23626591649473874</v>
      </c>
      <c r="S98" t="s">
        <v>213</v>
      </c>
    </row>
    <row r="99" spans="1:19" x14ac:dyDescent="0.25">
      <c r="A99" t="s">
        <v>153</v>
      </c>
      <c r="B99" t="s">
        <v>126</v>
      </c>
      <c r="C99" t="s">
        <v>9</v>
      </c>
      <c r="D99" s="8">
        <v>66.636858900827619</v>
      </c>
      <c r="E99" s="5">
        <v>1.14351029459122E-2</v>
      </c>
      <c r="F99" s="6">
        <v>0.83584745548284434</v>
      </c>
      <c r="G99" s="8">
        <v>-4.4420985117319196</v>
      </c>
      <c r="H99" s="3">
        <f t="shared" si="8"/>
        <v>-6.6661283034707225E-2</v>
      </c>
      <c r="I99" s="8">
        <v>14.34142131981206</v>
      </c>
      <c r="J99" s="3">
        <f t="shared" si="9"/>
        <v>0.21521754711091196</v>
      </c>
      <c r="K99" s="8">
        <v>-22.331225802162489</v>
      </c>
      <c r="L99" s="3">
        <f t="shared" si="10"/>
        <v>-0.33511822391564045</v>
      </c>
      <c r="M99" s="7">
        <v>6.8418830708814777</v>
      </c>
      <c r="N99" s="4">
        <f t="shared" si="11"/>
        <v>0.10267415337004282</v>
      </c>
      <c r="O99" s="8">
        <f t="shared" si="12"/>
        <v>-5.590019923200872</v>
      </c>
      <c r="P99" s="3">
        <f t="shared" si="13"/>
        <v>-8.388780646939295E-2</v>
      </c>
      <c r="Q99" s="8">
        <f t="shared" si="14"/>
        <v>9.8993228080801394</v>
      </c>
      <c r="R99" s="3">
        <f t="shared" si="15"/>
        <v>0.1485562640762047</v>
      </c>
      <c r="S99" t="s">
        <v>213</v>
      </c>
    </row>
    <row r="100" spans="1:19" x14ac:dyDescent="0.25">
      <c r="A100" t="s">
        <v>153</v>
      </c>
      <c r="B100" t="s">
        <v>126</v>
      </c>
      <c r="C100" t="s">
        <v>8</v>
      </c>
      <c r="D100" s="8">
        <v>12.865975041823139</v>
      </c>
      <c r="E100" s="5">
        <v>1.010040425722972E-2</v>
      </c>
      <c r="F100" s="6">
        <v>0.75719822085068345</v>
      </c>
      <c r="G100" s="8">
        <v>0.39408072870948813</v>
      </c>
      <c r="H100" s="3">
        <f t="shared" si="8"/>
        <v>3.0629682354307283E-2</v>
      </c>
      <c r="I100" s="8">
        <v>3.316521149019477</v>
      </c>
      <c r="J100" s="3">
        <f t="shared" si="9"/>
        <v>0.2577745672783085</v>
      </c>
      <c r="K100" s="8">
        <v>-4.7196012378868568</v>
      </c>
      <c r="L100" s="3">
        <f t="shared" si="10"/>
        <v>-0.36682810455833731</v>
      </c>
      <c r="M100" s="7">
        <v>-3.116985870565259E-2</v>
      </c>
      <c r="N100" s="4">
        <f t="shared" si="11"/>
        <v>-2.4226581043667052E-3</v>
      </c>
      <c r="O100" s="8">
        <f t="shared" si="12"/>
        <v>-1.0401692188635443</v>
      </c>
      <c r="P100" s="3">
        <f t="shared" si="13"/>
        <v>-8.0846513030088218E-2</v>
      </c>
      <c r="Q100" s="8">
        <f t="shared" si="14"/>
        <v>3.7106018777289651</v>
      </c>
      <c r="R100" s="3">
        <f t="shared" si="15"/>
        <v>0.28840424963261579</v>
      </c>
      <c r="S100" t="s">
        <v>213</v>
      </c>
    </row>
    <row r="101" spans="1:19" x14ac:dyDescent="0.25">
      <c r="A101" t="s">
        <v>153</v>
      </c>
      <c r="B101" t="s">
        <v>126</v>
      </c>
      <c r="C101" t="s">
        <v>6</v>
      </c>
      <c r="D101" s="8">
        <v>34.400903873733959</v>
      </c>
      <c r="E101" s="5">
        <v>1.4488695874610521E-2</v>
      </c>
      <c r="F101" s="6">
        <v>1.1100910828065029</v>
      </c>
      <c r="G101" s="8">
        <v>0.62883592013564993</v>
      </c>
      <c r="H101" s="3">
        <f t="shared" si="8"/>
        <v>1.827963365275944E-2</v>
      </c>
      <c r="I101" s="8">
        <v>8.9997625149113762</v>
      </c>
      <c r="J101" s="3">
        <f t="shared" si="9"/>
        <v>0.26161412932475137</v>
      </c>
      <c r="K101" s="8">
        <v>-16.240293117133529</v>
      </c>
      <c r="L101" s="3">
        <f t="shared" si="10"/>
        <v>-0.47208913977209305</v>
      </c>
      <c r="M101" s="7">
        <v>-3.9210814358877961</v>
      </c>
      <c r="N101" s="4">
        <f t="shared" si="11"/>
        <v>-0.11398193054112309</v>
      </c>
      <c r="O101" s="8">
        <f t="shared" si="12"/>
        <v>-10.532776117974299</v>
      </c>
      <c r="P101" s="3">
        <f t="shared" si="13"/>
        <v>-0.30617730733570536</v>
      </c>
      <c r="Q101" s="8">
        <f t="shared" si="14"/>
        <v>9.6285984350470262</v>
      </c>
      <c r="R101" s="3">
        <f t="shared" si="15"/>
        <v>0.27989376297751078</v>
      </c>
      <c r="S101" t="s">
        <v>213</v>
      </c>
    </row>
    <row r="102" spans="1:19" x14ac:dyDescent="0.25">
      <c r="A102" t="s">
        <v>153</v>
      </c>
      <c r="B102" t="s">
        <v>126</v>
      </c>
      <c r="C102" t="s">
        <v>4</v>
      </c>
      <c r="D102" s="8">
        <v>31.467381544922912</v>
      </c>
      <c r="E102" s="5">
        <v>1.433438958544762E-2</v>
      </c>
      <c r="F102" s="6">
        <v>1.0965303431750599</v>
      </c>
      <c r="G102" s="8">
        <v>1.542784911757195</v>
      </c>
      <c r="H102" s="3">
        <f t="shared" si="8"/>
        <v>4.9028067669205699E-2</v>
      </c>
      <c r="I102" s="8">
        <v>7.4948058455823334</v>
      </c>
      <c r="J102" s="3">
        <f t="shared" si="9"/>
        <v>0.23817697811566335</v>
      </c>
      <c r="K102" s="8">
        <v>-13.316055655164551</v>
      </c>
      <c r="L102" s="3">
        <f t="shared" si="10"/>
        <v>-0.42317012097604995</v>
      </c>
      <c r="M102" s="7">
        <v>-2.4461622695314249</v>
      </c>
      <c r="N102" s="4">
        <f t="shared" si="11"/>
        <v>-7.7736441655918448E-2</v>
      </c>
      <c r="O102" s="8">
        <f t="shared" si="12"/>
        <v>-6.7246271673564477</v>
      </c>
      <c r="P102" s="3">
        <f t="shared" si="13"/>
        <v>-0.21370151684709937</v>
      </c>
      <c r="Q102" s="8">
        <f t="shared" si="14"/>
        <v>9.0375907573395278</v>
      </c>
      <c r="R102" s="3">
        <f t="shared" si="15"/>
        <v>0.28720504578486905</v>
      </c>
      <c r="S102" t="s">
        <v>213</v>
      </c>
    </row>
    <row r="103" spans="1:19" x14ac:dyDescent="0.25">
      <c r="A103" t="s">
        <v>153</v>
      </c>
      <c r="B103" t="s">
        <v>126</v>
      </c>
      <c r="C103" t="s">
        <v>3</v>
      </c>
      <c r="D103" s="8">
        <v>11.698832141897331</v>
      </c>
      <c r="E103" s="5">
        <v>7.426891745093249E-3</v>
      </c>
      <c r="F103" s="6">
        <v>0.54820058341958988</v>
      </c>
      <c r="G103" s="8">
        <v>0.18187090091897851</v>
      </c>
      <c r="H103" s="3">
        <f t="shared" si="8"/>
        <v>1.554607320739645E-2</v>
      </c>
      <c r="I103" s="8">
        <v>3.2320669704861018</v>
      </c>
      <c r="J103" s="3">
        <f t="shared" si="9"/>
        <v>0.2762726168974608</v>
      </c>
      <c r="K103" s="8">
        <v>-4.9093038766415429</v>
      </c>
      <c r="L103" s="3">
        <f t="shared" si="10"/>
        <v>-0.41964050916328011</v>
      </c>
      <c r="M103" s="7">
        <v>-1.711504443221544</v>
      </c>
      <c r="N103" s="4">
        <f t="shared" si="11"/>
        <v>-0.14629703396564592</v>
      </c>
      <c r="O103" s="8">
        <f t="shared" si="12"/>
        <v>-3.2068704484580066</v>
      </c>
      <c r="P103" s="3">
        <f t="shared" si="13"/>
        <v>-0.2741188530240688</v>
      </c>
      <c r="Q103" s="8">
        <f t="shared" si="14"/>
        <v>3.4139378714050803</v>
      </c>
      <c r="R103" s="3">
        <f t="shared" si="15"/>
        <v>0.29181869010485723</v>
      </c>
      <c r="S103" t="s">
        <v>213</v>
      </c>
    </row>
    <row r="104" spans="1:19" x14ac:dyDescent="0.25">
      <c r="A104" t="s">
        <v>153</v>
      </c>
      <c r="B104" t="s">
        <v>126</v>
      </c>
      <c r="C104" t="s">
        <v>1</v>
      </c>
      <c r="D104" s="8">
        <v>37.321611684528449</v>
      </c>
      <c r="E104" s="5">
        <v>1.9331012238688099E-2</v>
      </c>
      <c r="F104" s="6">
        <v>1.522933192031573</v>
      </c>
      <c r="G104" s="8">
        <v>0.52443106840008369</v>
      </c>
      <c r="H104" s="3">
        <f t="shared" si="8"/>
        <v>1.405167260280683E-2</v>
      </c>
      <c r="I104" s="8">
        <v>8.8253337675284715</v>
      </c>
      <c r="J104" s="3">
        <f t="shared" si="9"/>
        <v>0.23646711299948991</v>
      </c>
      <c r="K104" s="8">
        <v>-14.988871809612609</v>
      </c>
      <c r="L104" s="3">
        <f t="shared" si="10"/>
        <v>-0.4016137335201469</v>
      </c>
      <c r="M104" s="7">
        <v>0.78109483647257072</v>
      </c>
      <c r="N104" s="4">
        <f t="shared" si="11"/>
        <v>2.0928754178008102E-2</v>
      </c>
      <c r="O104" s="8">
        <f t="shared" si="12"/>
        <v>-4.8580121372114835</v>
      </c>
      <c r="P104" s="3">
        <f t="shared" si="13"/>
        <v>-0.13016619373984206</v>
      </c>
      <c r="Q104" s="8">
        <f t="shared" si="14"/>
        <v>9.3497648359285552</v>
      </c>
      <c r="R104" s="3">
        <f t="shared" si="15"/>
        <v>0.25051878560229673</v>
      </c>
      <c r="S104" t="s">
        <v>213</v>
      </c>
    </row>
    <row r="105" spans="1:19" x14ac:dyDescent="0.25">
      <c r="A105" t="s">
        <v>2</v>
      </c>
      <c r="B105" t="s">
        <v>0</v>
      </c>
      <c r="C105" t="s">
        <v>15</v>
      </c>
      <c r="D105" s="8">
        <v>20.396544001610749</v>
      </c>
      <c r="E105" s="5">
        <v>6.2553354605362557E-3</v>
      </c>
      <c r="F105" s="6">
        <v>1.145026637820046</v>
      </c>
      <c r="G105" s="8">
        <v>-0.68300760846527453</v>
      </c>
      <c r="H105" s="3">
        <f t="shared" si="8"/>
        <v>-3.34864381147775E-2</v>
      </c>
      <c r="I105" s="8">
        <v>6.2936571198125453</v>
      </c>
      <c r="J105" s="3">
        <f t="shared" si="9"/>
        <v>0.30856487840859337</v>
      </c>
      <c r="K105" s="8">
        <v>-4.15558834732607</v>
      </c>
      <c r="L105" s="3">
        <f t="shared" si="10"/>
        <v>-0.20373982705098942</v>
      </c>
      <c r="M105" s="7">
        <v>-0.17810666258371591</v>
      </c>
      <c r="N105" s="4">
        <f t="shared" si="11"/>
        <v>-8.7321980905025152E-3</v>
      </c>
      <c r="O105" s="8">
        <f t="shared" si="12"/>
        <v>1.2769545014374848</v>
      </c>
      <c r="P105" s="3">
        <f t="shared" si="13"/>
        <v>6.2606415152323916E-2</v>
      </c>
      <c r="Q105" s="8">
        <f t="shared" si="14"/>
        <v>5.6106495113472707</v>
      </c>
      <c r="R105" s="3">
        <f t="shared" si="15"/>
        <v>0.2750784402938159</v>
      </c>
      <c r="S105" t="s">
        <v>213</v>
      </c>
    </row>
    <row r="106" spans="1:19" x14ac:dyDescent="0.25">
      <c r="A106" t="s">
        <v>2</v>
      </c>
      <c r="B106" t="s">
        <v>0</v>
      </c>
      <c r="C106" t="s">
        <v>14</v>
      </c>
      <c r="D106" s="8">
        <v>7.0695548661228873</v>
      </c>
      <c r="E106" s="5">
        <v>6.6178743821273187E-3</v>
      </c>
      <c r="F106" s="6">
        <v>1.199570914336848</v>
      </c>
      <c r="G106" s="8">
        <v>-1.1774135245610431</v>
      </c>
      <c r="H106" s="3">
        <f t="shared" si="8"/>
        <v>-0.16654705237569856</v>
      </c>
      <c r="I106" s="8">
        <v>2.1967147640198492</v>
      </c>
      <c r="J106" s="3">
        <f t="shared" si="9"/>
        <v>0.31072886562440388</v>
      </c>
      <c r="K106" s="8">
        <v>-1.4622373498649639</v>
      </c>
      <c r="L106" s="3">
        <f t="shared" si="10"/>
        <v>-0.20683584434317995</v>
      </c>
      <c r="M106" s="7">
        <v>5.4613450561981081E-3</v>
      </c>
      <c r="N106" s="4">
        <f t="shared" si="11"/>
        <v>7.7251611446835548E-4</v>
      </c>
      <c r="O106" s="8">
        <f t="shared" si="12"/>
        <v>-0.43747476534995966</v>
      </c>
      <c r="P106" s="3">
        <f t="shared" si="13"/>
        <v>-6.1881514980006269E-2</v>
      </c>
      <c r="Q106" s="8">
        <f t="shared" si="14"/>
        <v>1.0193012394588061</v>
      </c>
      <c r="R106" s="3">
        <f t="shared" si="15"/>
        <v>0.14418181324870533</v>
      </c>
      <c r="S106" t="s">
        <v>213</v>
      </c>
    </row>
    <row r="107" spans="1:19" x14ac:dyDescent="0.25">
      <c r="A107" t="s">
        <v>2</v>
      </c>
      <c r="B107" t="s">
        <v>0</v>
      </c>
      <c r="C107" t="s">
        <v>13</v>
      </c>
      <c r="D107" s="8">
        <v>6.9537102336034513</v>
      </c>
      <c r="E107" s="5">
        <v>5.2353368859671999E-3</v>
      </c>
      <c r="F107" s="6">
        <v>0.93834603914366432</v>
      </c>
      <c r="G107" s="8">
        <v>-0.52050053138112062</v>
      </c>
      <c r="H107" s="3">
        <f t="shared" si="8"/>
        <v>-7.4852203197341802E-2</v>
      </c>
      <c r="I107" s="8">
        <v>2.0359002548555001</v>
      </c>
      <c r="J107" s="3">
        <f t="shared" si="9"/>
        <v>0.29277898941159719</v>
      </c>
      <c r="K107" s="8">
        <v>-1.390690008431348</v>
      </c>
      <c r="L107" s="3">
        <f t="shared" si="10"/>
        <v>-0.19999251647140964</v>
      </c>
      <c r="M107" s="7">
        <v>-2.0571267146794411E-2</v>
      </c>
      <c r="N107" s="4">
        <f t="shared" si="11"/>
        <v>-2.9583152670620079E-3</v>
      </c>
      <c r="O107" s="8">
        <f t="shared" si="12"/>
        <v>0.104138447896237</v>
      </c>
      <c r="P107" s="3">
        <f t="shared" si="13"/>
        <v>1.4975954475783768E-2</v>
      </c>
      <c r="Q107" s="8">
        <f t="shared" si="14"/>
        <v>1.5153997234743795</v>
      </c>
      <c r="R107" s="3">
        <f t="shared" si="15"/>
        <v>0.21792678621425543</v>
      </c>
      <c r="S107" t="s">
        <v>213</v>
      </c>
    </row>
    <row r="108" spans="1:19" x14ac:dyDescent="0.25">
      <c r="A108" t="s">
        <v>2</v>
      </c>
      <c r="B108" t="s">
        <v>0</v>
      </c>
      <c r="C108" t="s">
        <v>12</v>
      </c>
      <c r="D108" s="8">
        <v>6.3389638629296634</v>
      </c>
      <c r="E108" s="5">
        <v>6.5013644972499356E-3</v>
      </c>
      <c r="F108" s="6">
        <v>1.1766198484184249</v>
      </c>
      <c r="G108" s="8">
        <v>-0.1053822804766975</v>
      </c>
      <c r="H108" s="3">
        <f t="shared" si="8"/>
        <v>-1.6624527723367272E-2</v>
      </c>
      <c r="I108" s="8">
        <v>1.7335070427594199</v>
      </c>
      <c r="J108" s="3">
        <f t="shared" si="9"/>
        <v>0.27346851634491715</v>
      </c>
      <c r="K108" s="8">
        <v>-1.1945734680093349</v>
      </c>
      <c r="L108" s="3">
        <f t="shared" si="10"/>
        <v>-0.18844932607917436</v>
      </c>
      <c r="M108" s="7">
        <v>7.5063997967030505E-2</v>
      </c>
      <c r="N108" s="4">
        <f t="shared" si="11"/>
        <v>1.1841682582544075E-2</v>
      </c>
      <c r="O108" s="8">
        <f t="shared" si="12"/>
        <v>0.5086152922404179</v>
      </c>
      <c r="P108" s="3">
        <f t="shared" si="13"/>
        <v>8.0236345124919589E-2</v>
      </c>
      <c r="Q108" s="8">
        <f t="shared" si="14"/>
        <v>1.6281247622827224</v>
      </c>
      <c r="R108" s="3">
        <f t="shared" si="15"/>
        <v>0.25684398862154989</v>
      </c>
      <c r="S108" t="s">
        <v>213</v>
      </c>
    </row>
    <row r="109" spans="1:19" x14ac:dyDescent="0.25">
      <c r="A109" t="s">
        <v>2</v>
      </c>
      <c r="B109" t="s">
        <v>0</v>
      </c>
      <c r="C109" t="s">
        <v>95</v>
      </c>
      <c r="D109" s="8">
        <v>0.62136481818257017</v>
      </c>
      <c r="E109" s="5">
        <v>4.6638217969371199E-3</v>
      </c>
      <c r="F109" s="6">
        <v>0.83784496885885018</v>
      </c>
      <c r="G109" s="8">
        <v>-2.3736983348148329E-2</v>
      </c>
      <c r="H109" s="3">
        <f t="shared" si="8"/>
        <v>-3.8201363600817675E-2</v>
      </c>
      <c r="I109" s="8">
        <v>0.16157166302035561</v>
      </c>
      <c r="J109" s="3">
        <f t="shared" si="9"/>
        <v>0.26002705382151592</v>
      </c>
      <c r="K109" s="8">
        <v>-8.4551449424518782E-2</v>
      </c>
      <c r="L109" s="3">
        <f t="shared" si="10"/>
        <v>-0.13607376367368737</v>
      </c>
      <c r="M109" s="7">
        <v>5.8987824721813409E-3</v>
      </c>
      <c r="N109" s="4">
        <f t="shared" si="11"/>
        <v>9.4932675612930395E-3</v>
      </c>
      <c r="O109" s="8">
        <f t="shared" si="12"/>
        <v>5.9182012719869836E-2</v>
      </c>
      <c r="P109" s="3">
        <f t="shared" si="13"/>
        <v>9.5245194108303871E-2</v>
      </c>
      <c r="Q109" s="8">
        <f t="shared" si="14"/>
        <v>0.13783467967220728</v>
      </c>
      <c r="R109" s="3">
        <f t="shared" si="15"/>
        <v>0.2218256902206982</v>
      </c>
      <c r="S109" t="s">
        <v>213</v>
      </c>
    </row>
    <row r="110" spans="1:19" x14ac:dyDescent="0.25">
      <c r="A110" t="s">
        <v>2</v>
      </c>
      <c r="B110" t="s">
        <v>0</v>
      </c>
      <c r="C110" t="s">
        <v>11</v>
      </c>
      <c r="D110" s="8">
        <v>13.759110246080599</v>
      </c>
      <c r="E110" s="5">
        <v>6.6693713487792697E-3</v>
      </c>
      <c r="F110" s="6">
        <v>1.219936998394229</v>
      </c>
      <c r="G110" s="8">
        <v>-0.65713522802796298</v>
      </c>
      <c r="H110" s="3">
        <f t="shared" si="8"/>
        <v>-4.7760008915921984E-2</v>
      </c>
      <c r="I110" s="8">
        <v>4.3837908305806037</v>
      </c>
      <c r="J110" s="3">
        <f t="shared" si="9"/>
        <v>0.31861005197115594</v>
      </c>
      <c r="K110" s="8">
        <v>-2.798067316546569</v>
      </c>
      <c r="L110" s="3">
        <f t="shared" si="10"/>
        <v>-0.20336106525083064</v>
      </c>
      <c r="M110" s="7">
        <v>-0.32405302293239491</v>
      </c>
      <c r="N110" s="4">
        <f t="shared" si="11"/>
        <v>-2.355188795908545E-2</v>
      </c>
      <c r="O110" s="8">
        <f t="shared" si="12"/>
        <v>0.60453526307367678</v>
      </c>
      <c r="P110" s="3">
        <f t="shared" si="13"/>
        <v>4.3937089845317856E-2</v>
      </c>
      <c r="Q110" s="8">
        <f t="shared" si="14"/>
        <v>3.7266556025526407</v>
      </c>
      <c r="R110" s="3">
        <f t="shared" si="15"/>
        <v>0.27085004305523391</v>
      </c>
      <c r="S110" t="s">
        <v>213</v>
      </c>
    </row>
    <row r="111" spans="1:19" x14ac:dyDescent="0.25">
      <c r="A111" t="s">
        <v>2</v>
      </c>
      <c r="B111" t="s">
        <v>0</v>
      </c>
      <c r="C111" t="s">
        <v>10</v>
      </c>
      <c r="D111" s="8">
        <v>12.03694546419235</v>
      </c>
      <c r="E111" s="5">
        <v>5.6829020694958848E-3</v>
      </c>
      <c r="F111" s="6">
        <v>1.0237286918165309</v>
      </c>
      <c r="G111" s="8">
        <v>-1.2152787225564159</v>
      </c>
      <c r="H111" s="3">
        <f t="shared" si="8"/>
        <v>-0.10096238503128901</v>
      </c>
      <c r="I111" s="8">
        <v>3.6459832812120569</v>
      </c>
      <c r="J111" s="3">
        <f t="shared" si="9"/>
        <v>0.30289937692732527</v>
      </c>
      <c r="K111" s="8">
        <v>-2.32372481418553</v>
      </c>
      <c r="L111" s="3">
        <f t="shared" si="10"/>
        <v>-0.19304937628056673</v>
      </c>
      <c r="M111" s="7">
        <v>-6.5980591243217923E-2</v>
      </c>
      <c r="N111" s="4">
        <f t="shared" si="11"/>
        <v>-5.4815062043354588E-3</v>
      </c>
      <c r="O111" s="8">
        <f t="shared" si="12"/>
        <v>4.0999153226893348E-2</v>
      </c>
      <c r="P111" s="3">
        <f t="shared" si="13"/>
        <v>3.4061094111340891E-3</v>
      </c>
      <c r="Q111" s="8">
        <f t="shared" si="14"/>
        <v>2.4307045586556413</v>
      </c>
      <c r="R111" s="3">
        <f t="shared" si="15"/>
        <v>0.20193699189603628</v>
      </c>
      <c r="S111" t="s">
        <v>213</v>
      </c>
    </row>
    <row r="112" spans="1:19" x14ac:dyDescent="0.25">
      <c r="A112" t="s">
        <v>2</v>
      </c>
      <c r="B112" t="s">
        <v>0</v>
      </c>
      <c r="C112" t="s">
        <v>9</v>
      </c>
      <c r="D112" s="8">
        <v>26.126763503242241</v>
      </c>
      <c r="E112" s="5">
        <v>4.4973311273717679E-3</v>
      </c>
      <c r="F112" s="6">
        <v>0.7666870517721881</v>
      </c>
      <c r="G112" s="8">
        <v>-0.87679468821553641</v>
      </c>
      <c r="H112" s="3">
        <f t="shared" si="8"/>
        <v>-3.3559253832061105E-2</v>
      </c>
      <c r="I112" s="8">
        <v>7.6337821568664914</v>
      </c>
      <c r="J112" s="3">
        <f t="shared" si="9"/>
        <v>0.2921824647710064</v>
      </c>
      <c r="K112" s="8">
        <v>-4.9132982490069992</v>
      </c>
      <c r="L112" s="3">
        <f t="shared" si="10"/>
        <v>-0.18805613823531092</v>
      </c>
      <c r="M112" s="7">
        <v>0.74157862338084835</v>
      </c>
      <c r="N112" s="4">
        <f t="shared" si="11"/>
        <v>2.8383868644458049E-2</v>
      </c>
      <c r="O112" s="8">
        <f t="shared" si="12"/>
        <v>2.5852678430248042</v>
      </c>
      <c r="P112" s="3">
        <f t="shared" si="13"/>
        <v>9.8950941348092403E-2</v>
      </c>
      <c r="Q112" s="8">
        <f t="shared" si="14"/>
        <v>6.756987468650955</v>
      </c>
      <c r="R112" s="3">
        <f t="shared" si="15"/>
        <v>0.2586232109389453</v>
      </c>
      <c r="S112" t="s">
        <v>213</v>
      </c>
    </row>
    <row r="113" spans="1:19" x14ac:dyDescent="0.25">
      <c r="A113" t="s">
        <v>2</v>
      </c>
      <c r="B113" t="s">
        <v>0</v>
      </c>
      <c r="C113" t="s">
        <v>8</v>
      </c>
      <c r="D113" s="8">
        <v>7.8977544756174787</v>
      </c>
      <c r="E113" s="5">
        <v>6.2193266771546317E-3</v>
      </c>
      <c r="F113" s="6">
        <v>1.125000306110326</v>
      </c>
      <c r="G113" s="8">
        <v>-0.24165275939328981</v>
      </c>
      <c r="H113" s="3">
        <f t="shared" si="8"/>
        <v>-3.0597654072349014E-2</v>
      </c>
      <c r="I113" s="8">
        <v>2.3523245157544168</v>
      </c>
      <c r="J113" s="3">
        <f t="shared" si="9"/>
        <v>0.29784725810566587</v>
      </c>
      <c r="K113" s="8">
        <v>-1.4854269781290019</v>
      </c>
      <c r="L113" s="3">
        <f t="shared" si="10"/>
        <v>-0.18808219256687708</v>
      </c>
      <c r="M113" s="7">
        <v>-6.792774182199432E-2</v>
      </c>
      <c r="N113" s="4">
        <f t="shared" si="11"/>
        <v>-8.6008930806478947E-3</v>
      </c>
      <c r="O113" s="8">
        <f t="shared" si="12"/>
        <v>0.55731703641013075</v>
      </c>
      <c r="P113" s="3">
        <f t="shared" si="13"/>
        <v>7.0566518385791865E-2</v>
      </c>
      <c r="Q113" s="8">
        <f t="shared" si="14"/>
        <v>2.110671756361127</v>
      </c>
      <c r="R113" s="3">
        <f t="shared" si="15"/>
        <v>0.26724960403331682</v>
      </c>
      <c r="S113" t="s">
        <v>213</v>
      </c>
    </row>
    <row r="114" spans="1:19" x14ac:dyDescent="0.25">
      <c r="A114" t="s">
        <v>2</v>
      </c>
      <c r="B114" t="s">
        <v>0</v>
      </c>
      <c r="C114" t="s">
        <v>6</v>
      </c>
      <c r="D114" s="8">
        <v>13.45830363684793</v>
      </c>
      <c r="E114" s="5">
        <v>5.6858245495893531E-3</v>
      </c>
      <c r="F114" s="6">
        <v>1.0245633001131369</v>
      </c>
      <c r="G114" s="8">
        <v>-1.0322762474219791</v>
      </c>
      <c r="H114" s="3">
        <f t="shared" si="8"/>
        <v>-7.6701809921695938E-2</v>
      </c>
      <c r="I114" s="8">
        <v>4.2209177072470272</v>
      </c>
      <c r="J114" s="3">
        <f t="shared" si="9"/>
        <v>0.31362925232942718</v>
      </c>
      <c r="K114" s="8">
        <v>-2.430511687819608</v>
      </c>
      <c r="L114" s="3">
        <f t="shared" si="10"/>
        <v>-0.18059569418281146</v>
      </c>
      <c r="M114" s="7">
        <v>-0.36800093334760731</v>
      </c>
      <c r="N114" s="4">
        <f t="shared" si="11"/>
        <v>-2.7343782937104013E-2</v>
      </c>
      <c r="O114" s="8">
        <f t="shared" si="12"/>
        <v>0.39012883865783254</v>
      </c>
      <c r="P114" s="3">
        <f t="shared" si="13"/>
        <v>2.8987965287815772E-2</v>
      </c>
      <c r="Q114" s="8">
        <f t="shared" si="14"/>
        <v>3.1886414598250479</v>
      </c>
      <c r="R114" s="3">
        <f t="shared" si="15"/>
        <v>0.23692744240773125</v>
      </c>
      <c r="S114" t="s">
        <v>213</v>
      </c>
    </row>
    <row r="115" spans="1:19" x14ac:dyDescent="0.25">
      <c r="A115" t="s">
        <v>2</v>
      </c>
      <c r="B115" t="s">
        <v>0</v>
      </c>
      <c r="C115" t="s">
        <v>4</v>
      </c>
      <c r="D115" s="8">
        <v>11.706122918214639</v>
      </c>
      <c r="E115" s="5">
        <v>5.1647134603472226E-3</v>
      </c>
      <c r="F115" s="6">
        <v>0.92234541971878015</v>
      </c>
      <c r="G115" s="8">
        <v>-0.55891050605983317</v>
      </c>
      <c r="H115" s="3">
        <f t="shared" si="8"/>
        <v>-4.7745142432271286E-2</v>
      </c>
      <c r="I115" s="8">
        <v>3.6045225789115172</v>
      </c>
      <c r="J115" s="3">
        <f t="shared" si="9"/>
        <v>0.3079177114485025</v>
      </c>
      <c r="K115" s="8">
        <v>-2.206841168604551</v>
      </c>
      <c r="L115" s="3">
        <f t="shared" si="10"/>
        <v>-0.18852024568875173</v>
      </c>
      <c r="M115" s="7">
        <v>0.1090168711168564</v>
      </c>
      <c r="N115" s="4">
        <f t="shared" si="11"/>
        <v>9.3128076544649104E-3</v>
      </c>
      <c r="O115" s="8">
        <f t="shared" si="12"/>
        <v>0.94778777536398939</v>
      </c>
      <c r="P115" s="3">
        <f t="shared" si="13"/>
        <v>8.0965130981944397E-2</v>
      </c>
      <c r="Q115" s="8">
        <f t="shared" si="14"/>
        <v>3.045612072851684</v>
      </c>
      <c r="R115" s="3">
        <f t="shared" si="15"/>
        <v>0.2601725690162312</v>
      </c>
      <c r="S115" t="s">
        <v>213</v>
      </c>
    </row>
    <row r="116" spans="1:19" x14ac:dyDescent="0.25">
      <c r="A116" t="s">
        <v>2</v>
      </c>
      <c r="B116" t="s">
        <v>0</v>
      </c>
      <c r="C116" t="s">
        <v>3</v>
      </c>
      <c r="D116" s="8">
        <v>8.7483855777498363</v>
      </c>
      <c r="E116" s="5">
        <v>5.5973475219953063E-3</v>
      </c>
      <c r="F116" s="6">
        <v>1.0067907813575869</v>
      </c>
      <c r="G116" s="8">
        <v>-0.41739822102107738</v>
      </c>
      <c r="H116" s="3">
        <f t="shared" si="8"/>
        <v>-4.77114568524123E-2</v>
      </c>
      <c r="I116" s="8">
        <v>2.5659128906308371</v>
      </c>
      <c r="J116" s="3">
        <f t="shared" si="9"/>
        <v>0.29330130317493541</v>
      </c>
      <c r="K116" s="8">
        <v>-1.6728167345646929</v>
      </c>
      <c r="L116" s="3">
        <f t="shared" si="10"/>
        <v>-0.19121433545627473</v>
      </c>
      <c r="M116" s="7">
        <v>-0.1888945790677424</v>
      </c>
      <c r="N116" s="4">
        <f t="shared" si="11"/>
        <v>-2.1591935722193877E-2</v>
      </c>
      <c r="O116" s="8">
        <f t="shared" si="12"/>
        <v>0.28680335597732431</v>
      </c>
      <c r="P116" s="3">
        <f t="shared" si="13"/>
        <v>3.2783575144054493E-2</v>
      </c>
      <c r="Q116" s="8">
        <f t="shared" si="14"/>
        <v>2.1485146696097597</v>
      </c>
      <c r="R116" s="3">
        <f t="shared" si="15"/>
        <v>0.24558984632252309</v>
      </c>
      <c r="S116" t="s">
        <v>213</v>
      </c>
    </row>
    <row r="117" spans="1:19" x14ac:dyDescent="0.25">
      <c r="A117" t="s">
        <v>2</v>
      </c>
      <c r="B117" t="s">
        <v>0</v>
      </c>
      <c r="C117" t="s">
        <v>1</v>
      </c>
      <c r="D117" s="8">
        <v>10.3120896820121</v>
      </c>
      <c r="E117" s="5">
        <v>5.3577762951387553E-3</v>
      </c>
      <c r="F117" s="6">
        <v>0.96050787645785662</v>
      </c>
      <c r="G117" s="8">
        <v>-0.49221329600804792</v>
      </c>
      <c r="H117" s="3">
        <f t="shared" si="8"/>
        <v>-4.7731673325789675E-2</v>
      </c>
      <c r="I117" s="8">
        <v>3.0747533375548008</v>
      </c>
      <c r="J117" s="3">
        <f t="shared" si="9"/>
        <v>0.2981697631003199</v>
      </c>
      <c r="K117" s="8">
        <v>-1.9620970776901181</v>
      </c>
      <c r="L117" s="3">
        <f t="shared" si="10"/>
        <v>-0.19027152965055213</v>
      </c>
      <c r="M117" s="7">
        <v>0.27651517815035231</v>
      </c>
      <c r="N117" s="4">
        <f t="shared" si="11"/>
        <v>2.6814659945470772E-2</v>
      </c>
      <c r="O117" s="8">
        <f t="shared" si="12"/>
        <v>0.8969581420069872</v>
      </c>
      <c r="P117" s="3">
        <f t="shared" si="13"/>
        <v>8.6981220069448834E-2</v>
      </c>
      <c r="Q117" s="8">
        <f t="shared" si="14"/>
        <v>2.582540041546753</v>
      </c>
      <c r="R117" s="3">
        <f t="shared" si="15"/>
        <v>0.25043808977453019</v>
      </c>
      <c r="S117" t="s">
        <v>213</v>
      </c>
    </row>
    <row r="118" spans="1:19" x14ac:dyDescent="0.25">
      <c r="A118" t="s">
        <v>69</v>
      </c>
      <c r="B118" t="s">
        <v>68</v>
      </c>
      <c r="C118" t="s">
        <v>15</v>
      </c>
      <c r="D118" s="8">
        <v>54.957993478392062</v>
      </c>
      <c r="E118" s="5">
        <v>1.685484979309031E-2</v>
      </c>
      <c r="F118" s="6">
        <v>1.0890094524422751</v>
      </c>
      <c r="G118" s="8">
        <v>-0.21851833798886841</v>
      </c>
      <c r="H118" s="3">
        <f t="shared" si="8"/>
        <v>-3.976097454773047E-3</v>
      </c>
      <c r="I118" s="8">
        <v>20.9950108609398</v>
      </c>
      <c r="J118" s="3">
        <f t="shared" si="9"/>
        <v>0.3820192392794407</v>
      </c>
      <c r="K118" s="8">
        <v>-5.9154530838575914</v>
      </c>
      <c r="L118" s="3">
        <f t="shared" si="10"/>
        <v>-0.10763589988385186</v>
      </c>
      <c r="M118" s="7">
        <v>-0.19395300471256441</v>
      </c>
      <c r="N118" s="4">
        <f t="shared" si="11"/>
        <v>-3.5291136454758173E-3</v>
      </c>
      <c r="O118" s="8">
        <f t="shared" si="12"/>
        <v>14.667086434380774</v>
      </c>
      <c r="P118" s="3">
        <f t="shared" si="13"/>
        <v>0.26687812829533997</v>
      </c>
      <c r="Q118" s="8">
        <f t="shared" si="14"/>
        <v>20.776492522950932</v>
      </c>
      <c r="R118" s="3">
        <f t="shared" si="15"/>
        <v>0.37804314182466769</v>
      </c>
      <c r="S118">
        <v>5</v>
      </c>
    </row>
    <row r="119" spans="1:19" x14ac:dyDescent="0.25">
      <c r="A119" t="s">
        <v>69</v>
      </c>
      <c r="B119" t="s">
        <v>68</v>
      </c>
      <c r="C119" t="s">
        <v>14</v>
      </c>
      <c r="D119" s="8">
        <v>19.784848748129061</v>
      </c>
      <c r="E119" s="5">
        <v>1.8520776224814021E-2</v>
      </c>
      <c r="F119" s="6">
        <v>1.192833922269767</v>
      </c>
      <c r="G119" s="8">
        <v>-0.26361732203480059</v>
      </c>
      <c r="H119" s="3">
        <f t="shared" si="8"/>
        <v>-1.3324202039185634E-2</v>
      </c>
      <c r="I119" s="8">
        <v>7.6518903497411364</v>
      </c>
      <c r="J119" s="3">
        <f t="shared" si="9"/>
        <v>0.38675505924525866</v>
      </c>
      <c r="K119" s="8">
        <v>-1.011484774689799</v>
      </c>
      <c r="L119" s="3">
        <f t="shared" si="10"/>
        <v>-5.1124210630392075E-2</v>
      </c>
      <c r="M119" s="7">
        <v>-0.1091548475171383</v>
      </c>
      <c r="N119" s="4">
        <f t="shared" si="11"/>
        <v>-5.517092847498288E-3</v>
      </c>
      <c r="O119" s="8">
        <f t="shared" si="12"/>
        <v>6.2676334054993985</v>
      </c>
      <c r="P119" s="3">
        <f t="shared" si="13"/>
        <v>0.31678955372818263</v>
      </c>
      <c r="Q119" s="8">
        <f t="shared" si="14"/>
        <v>7.3882730277063358</v>
      </c>
      <c r="R119" s="3">
        <f t="shared" si="15"/>
        <v>0.373430857206073</v>
      </c>
      <c r="S119">
        <v>1</v>
      </c>
    </row>
    <row r="120" spans="1:19" x14ac:dyDescent="0.25">
      <c r="A120" t="s">
        <v>69</v>
      </c>
      <c r="B120" t="s">
        <v>68</v>
      </c>
      <c r="C120" t="s">
        <v>13</v>
      </c>
      <c r="D120" s="8">
        <v>23.15500297006756</v>
      </c>
      <c r="E120" s="5">
        <v>1.7433030291953332E-2</v>
      </c>
      <c r="F120" s="6">
        <v>1.1208391884560169</v>
      </c>
      <c r="G120" s="8">
        <v>-0.75063805291313201</v>
      </c>
      <c r="H120" s="3">
        <f t="shared" si="8"/>
        <v>-3.2417964009051552E-2</v>
      </c>
      <c r="I120" s="8">
        <v>9.3173543763334923</v>
      </c>
      <c r="J120" s="3">
        <f t="shared" si="9"/>
        <v>0.40239054982536704</v>
      </c>
      <c r="K120" s="8">
        <v>-2.0920402713225701</v>
      </c>
      <c r="L120" s="3">
        <f t="shared" si="10"/>
        <v>-9.0349384710809486E-2</v>
      </c>
      <c r="M120" s="7">
        <v>-0.26059497876240573</v>
      </c>
      <c r="N120" s="4">
        <f t="shared" si="11"/>
        <v>-1.1254370344900257E-2</v>
      </c>
      <c r="O120" s="8">
        <f t="shared" si="12"/>
        <v>6.2140810733353842</v>
      </c>
      <c r="P120" s="3">
        <f t="shared" si="13"/>
        <v>0.26836883076060575</v>
      </c>
      <c r="Q120" s="8">
        <f t="shared" si="14"/>
        <v>8.5667163234203603</v>
      </c>
      <c r="R120" s="3">
        <f t="shared" si="15"/>
        <v>0.36997258581631548</v>
      </c>
      <c r="S120">
        <v>5</v>
      </c>
    </row>
    <row r="121" spans="1:19" x14ac:dyDescent="0.25">
      <c r="A121" t="s">
        <v>69</v>
      </c>
      <c r="B121" t="s">
        <v>68</v>
      </c>
      <c r="C121" t="s">
        <v>12</v>
      </c>
      <c r="D121" s="8">
        <v>17.691378767686381</v>
      </c>
      <c r="E121" s="5">
        <v>1.8144621789101031E-2</v>
      </c>
      <c r="F121" s="6">
        <v>1.1666795708498541</v>
      </c>
      <c r="G121" s="8">
        <v>-1.0039393996301771</v>
      </c>
      <c r="H121" s="3">
        <f t="shared" si="8"/>
        <v>-5.6747380337811223E-2</v>
      </c>
      <c r="I121" s="8">
        <v>7.1373214299505428</v>
      </c>
      <c r="J121" s="3">
        <f t="shared" si="9"/>
        <v>0.40343500208061722</v>
      </c>
      <c r="K121" s="8">
        <v>-1.1577314621788051</v>
      </c>
      <c r="L121" s="3">
        <f t="shared" si="10"/>
        <v>-6.5440431601262325E-2</v>
      </c>
      <c r="M121" s="7">
        <v>-6.9098737461603665E-2</v>
      </c>
      <c r="N121" s="4">
        <f t="shared" si="11"/>
        <v>-3.9057858841287001E-3</v>
      </c>
      <c r="O121" s="8">
        <f t="shared" si="12"/>
        <v>4.9065518306799571</v>
      </c>
      <c r="P121" s="3">
        <f t="shared" si="13"/>
        <v>0.27734140425741499</v>
      </c>
      <c r="Q121" s="8">
        <f t="shared" si="14"/>
        <v>6.1333820303203659</v>
      </c>
      <c r="R121" s="3">
        <f t="shared" si="15"/>
        <v>0.34668762174280604</v>
      </c>
      <c r="S121">
        <v>3</v>
      </c>
    </row>
    <row r="122" spans="1:19" x14ac:dyDescent="0.25">
      <c r="A122" t="s">
        <v>69</v>
      </c>
      <c r="B122" t="s">
        <v>68</v>
      </c>
      <c r="C122" t="s">
        <v>95</v>
      </c>
      <c r="D122" s="8">
        <v>1.0951553730375929</v>
      </c>
      <c r="E122" s="5">
        <v>8.2199850238460197E-3</v>
      </c>
      <c r="F122" s="6">
        <v>0.52399732081602357</v>
      </c>
      <c r="G122" s="8">
        <v>1.063644553127485E-2</v>
      </c>
      <c r="H122" s="3">
        <f t="shared" si="8"/>
        <v>9.7122707819739997E-3</v>
      </c>
      <c r="I122" s="8">
        <v>0.34175687441173819</v>
      </c>
      <c r="J122" s="3">
        <f t="shared" si="9"/>
        <v>0.31206245508691566</v>
      </c>
      <c r="K122" s="8">
        <v>-0.18320330889558939</v>
      </c>
      <c r="L122" s="3">
        <f t="shared" si="10"/>
        <v>-0.16728522126266429</v>
      </c>
      <c r="M122" s="7">
        <v>3.6316090611185091E-2</v>
      </c>
      <c r="N122" s="4">
        <f t="shared" si="11"/>
        <v>3.3160674279902824E-2</v>
      </c>
      <c r="O122" s="8">
        <f t="shared" si="12"/>
        <v>0.20550610165860875</v>
      </c>
      <c r="P122" s="3">
        <f t="shared" si="13"/>
        <v>0.18765017888612817</v>
      </c>
      <c r="Q122" s="8">
        <f t="shared" si="14"/>
        <v>0.35239331994301304</v>
      </c>
      <c r="R122" s="3">
        <f t="shared" si="15"/>
        <v>0.32177472586888967</v>
      </c>
      <c r="S122">
        <v>3</v>
      </c>
    </row>
    <row r="123" spans="1:19" x14ac:dyDescent="0.25">
      <c r="A123" t="s">
        <v>69</v>
      </c>
      <c r="B123" t="s">
        <v>68</v>
      </c>
      <c r="C123" t="s">
        <v>11</v>
      </c>
      <c r="D123" s="8">
        <v>34.170231827151802</v>
      </c>
      <c r="E123" s="5">
        <v>1.6563132430316079E-2</v>
      </c>
      <c r="F123" s="6">
        <v>1.0637355324863811</v>
      </c>
      <c r="G123" s="8">
        <v>-2.558232443704938</v>
      </c>
      <c r="H123" s="3">
        <f t="shared" si="8"/>
        <v>-7.486728379970066E-2</v>
      </c>
      <c r="I123" s="8">
        <v>13.64236670699977</v>
      </c>
      <c r="J123" s="3">
        <f t="shared" si="9"/>
        <v>0.39924712176402299</v>
      </c>
      <c r="K123" s="8">
        <v>-2.728176390616412</v>
      </c>
      <c r="L123" s="3">
        <f t="shared" si="10"/>
        <v>-7.9840734017162629E-2</v>
      </c>
      <c r="M123" s="7">
        <v>8.9959417215445703E-2</v>
      </c>
      <c r="N123" s="4">
        <f t="shared" si="11"/>
        <v>2.6326838421963411E-3</v>
      </c>
      <c r="O123" s="8">
        <f t="shared" si="12"/>
        <v>8.4459172898938668</v>
      </c>
      <c r="P123" s="3">
        <f t="shared" si="13"/>
        <v>0.24717178778935608</v>
      </c>
      <c r="Q123" s="8">
        <f t="shared" si="14"/>
        <v>11.084134263294832</v>
      </c>
      <c r="R123" s="3">
        <f t="shared" si="15"/>
        <v>0.32437983796432235</v>
      </c>
      <c r="S123">
        <v>4</v>
      </c>
    </row>
    <row r="124" spans="1:19" x14ac:dyDescent="0.25">
      <c r="A124" t="s">
        <v>69</v>
      </c>
      <c r="B124" t="s">
        <v>68</v>
      </c>
      <c r="C124" t="s">
        <v>10</v>
      </c>
      <c r="D124" s="8">
        <v>41.773824871386587</v>
      </c>
      <c r="E124" s="5">
        <v>1.9722325445319329E-2</v>
      </c>
      <c r="F124" s="6">
        <v>1.2898862088288829</v>
      </c>
      <c r="G124" s="8">
        <v>3.0656700664794911</v>
      </c>
      <c r="H124" s="3">
        <f t="shared" si="8"/>
        <v>7.3387344250091718E-2</v>
      </c>
      <c r="I124" s="8">
        <v>15.45445421447408</v>
      </c>
      <c r="J124" s="3">
        <f t="shared" si="9"/>
        <v>0.36995545086080367</v>
      </c>
      <c r="K124" s="8">
        <v>-3.0334835701615122</v>
      </c>
      <c r="L124" s="3">
        <f t="shared" si="10"/>
        <v>-7.2616849893468297E-2</v>
      </c>
      <c r="M124" s="7">
        <v>-0.16310868643745929</v>
      </c>
      <c r="N124" s="4">
        <f t="shared" si="11"/>
        <v>-3.9045667218560653E-3</v>
      </c>
      <c r="O124" s="8">
        <f t="shared" si="12"/>
        <v>15.3235320243546</v>
      </c>
      <c r="P124" s="3">
        <f t="shared" si="13"/>
        <v>0.36682137849557106</v>
      </c>
      <c r="Q124" s="8">
        <f t="shared" si="14"/>
        <v>18.520124280953571</v>
      </c>
      <c r="R124" s="3">
        <f t="shared" si="15"/>
        <v>0.44334279511089542</v>
      </c>
      <c r="S124">
        <v>4</v>
      </c>
    </row>
    <row r="125" spans="1:19" x14ac:dyDescent="0.25">
      <c r="A125" t="s">
        <v>69</v>
      </c>
      <c r="B125" t="s">
        <v>68</v>
      </c>
      <c r="C125" t="s">
        <v>9</v>
      </c>
      <c r="D125" s="8">
        <v>73.627349395469523</v>
      </c>
      <c r="E125" s="5">
        <v>1.267384573757214E-2</v>
      </c>
      <c r="F125" s="6">
        <v>0.76816396979248136</v>
      </c>
      <c r="G125" s="8">
        <v>-4.7526479484204458</v>
      </c>
      <c r="H125" s="3">
        <f t="shared" si="8"/>
        <v>-6.4550034565184114E-2</v>
      </c>
      <c r="I125" s="8">
        <v>27.24463790700193</v>
      </c>
      <c r="J125" s="3">
        <f t="shared" si="9"/>
        <v>0.37003420781406482</v>
      </c>
      <c r="K125" s="8">
        <v>-12.49926420427818</v>
      </c>
      <c r="L125" s="3">
        <f t="shared" si="10"/>
        <v>-0.16976387588179687</v>
      </c>
      <c r="M125" s="7">
        <v>1.435485603900015</v>
      </c>
      <c r="N125" s="4">
        <f t="shared" si="11"/>
        <v>1.9496635634534253E-2</v>
      </c>
      <c r="O125" s="8">
        <f t="shared" si="12"/>
        <v>11.428211358203319</v>
      </c>
      <c r="P125" s="3">
        <f t="shared" si="13"/>
        <v>0.1552169330016181</v>
      </c>
      <c r="Q125" s="8">
        <f t="shared" si="14"/>
        <v>22.491989958581485</v>
      </c>
      <c r="R125" s="3">
        <f t="shared" si="15"/>
        <v>0.30548417324888072</v>
      </c>
      <c r="S125">
        <v>5</v>
      </c>
    </row>
    <row r="126" spans="1:19" x14ac:dyDescent="0.25">
      <c r="A126" t="s">
        <v>69</v>
      </c>
      <c r="B126" t="s">
        <v>68</v>
      </c>
      <c r="C126" t="s">
        <v>8</v>
      </c>
      <c r="D126" s="8">
        <v>24.975543080214749</v>
      </c>
      <c r="E126" s="5">
        <v>1.966775009716416E-2</v>
      </c>
      <c r="F126" s="6">
        <v>1.27349739463704</v>
      </c>
      <c r="G126" s="8">
        <v>-0.33334791877078368</v>
      </c>
      <c r="H126" s="3">
        <f t="shared" si="8"/>
        <v>-1.3346973785521282E-2</v>
      </c>
      <c r="I126" s="8">
        <v>9.9843163440065457</v>
      </c>
      <c r="J126" s="3">
        <f t="shared" si="9"/>
        <v>0.39976373334263837</v>
      </c>
      <c r="K126" s="8">
        <v>-1.6340882991139081</v>
      </c>
      <c r="L126" s="3">
        <f t="shared" si="10"/>
        <v>-6.5427538206703037E-2</v>
      </c>
      <c r="M126" s="7">
        <v>-5.761019260024669E-2</v>
      </c>
      <c r="N126" s="4">
        <f t="shared" si="11"/>
        <v>-2.306664260121119E-3</v>
      </c>
      <c r="O126" s="8">
        <f t="shared" si="12"/>
        <v>7.9592699335216084</v>
      </c>
      <c r="P126" s="3">
        <f t="shared" si="13"/>
        <v>0.31868255709029297</v>
      </c>
      <c r="Q126" s="8">
        <f t="shared" si="14"/>
        <v>9.6509684252357619</v>
      </c>
      <c r="R126" s="3">
        <f t="shared" si="15"/>
        <v>0.38641675955711707</v>
      </c>
      <c r="S126">
        <v>3</v>
      </c>
    </row>
    <row r="127" spans="1:19" x14ac:dyDescent="0.25">
      <c r="A127" t="s">
        <v>69</v>
      </c>
      <c r="B127" t="s">
        <v>68</v>
      </c>
      <c r="C127" t="s">
        <v>6</v>
      </c>
      <c r="D127" s="8">
        <v>36.439928920752649</v>
      </c>
      <c r="E127" s="5">
        <v>1.539503402758959E-2</v>
      </c>
      <c r="F127" s="6">
        <v>0.98218269445733541</v>
      </c>
      <c r="G127" s="8">
        <v>0.74456311836703293</v>
      </c>
      <c r="H127" s="3">
        <f t="shared" si="8"/>
        <v>2.043261719819113E-2</v>
      </c>
      <c r="I127" s="8">
        <v>13.02949433348622</v>
      </c>
      <c r="J127" s="3">
        <f t="shared" si="9"/>
        <v>0.35756091516594268</v>
      </c>
      <c r="K127" s="8">
        <v>-3.1968826998521611</v>
      </c>
      <c r="L127" s="3">
        <f t="shared" si="10"/>
        <v>-8.7730212284566969E-2</v>
      </c>
      <c r="M127" s="7">
        <v>-0.37487898791636698</v>
      </c>
      <c r="N127" s="4">
        <f t="shared" si="11"/>
        <v>-1.028758834111974E-2</v>
      </c>
      <c r="O127" s="8">
        <f t="shared" si="12"/>
        <v>10.202295764084726</v>
      </c>
      <c r="P127" s="3">
        <f t="shared" si="13"/>
        <v>0.27997573173844714</v>
      </c>
      <c r="Q127" s="8">
        <f t="shared" si="14"/>
        <v>13.774057451853253</v>
      </c>
      <c r="R127" s="3">
        <f t="shared" si="15"/>
        <v>0.3779935323641338</v>
      </c>
      <c r="S127">
        <v>5</v>
      </c>
    </row>
    <row r="128" spans="1:19" x14ac:dyDescent="0.25">
      <c r="A128" t="s">
        <v>69</v>
      </c>
      <c r="B128" t="s">
        <v>68</v>
      </c>
      <c r="C128" t="s">
        <v>4</v>
      </c>
      <c r="D128" s="8">
        <v>29.95921892261244</v>
      </c>
      <c r="E128" s="5">
        <v>1.3217935802668329E-2</v>
      </c>
      <c r="F128" s="6">
        <v>0.83237588164727094</v>
      </c>
      <c r="G128" s="8">
        <v>2.4171200699163609</v>
      </c>
      <c r="H128" s="3">
        <f t="shared" si="8"/>
        <v>8.0680343374772742E-2</v>
      </c>
      <c r="I128" s="8">
        <v>9.84246131562284</v>
      </c>
      <c r="J128" s="3">
        <f t="shared" si="9"/>
        <v>0.32852863557781226</v>
      </c>
      <c r="K128" s="8">
        <v>-3.5830585688741858</v>
      </c>
      <c r="L128" s="3">
        <f t="shared" si="10"/>
        <v>-0.11959786328640852</v>
      </c>
      <c r="M128" s="7">
        <v>-1.339024003804001E-2</v>
      </c>
      <c r="N128" s="4">
        <f t="shared" si="11"/>
        <v>-4.4694890319498301E-4</v>
      </c>
      <c r="O128" s="8">
        <f t="shared" si="12"/>
        <v>8.6631325766269747</v>
      </c>
      <c r="P128" s="3">
        <f t="shared" si="13"/>
        <v>0.28916416676298151</v>
      </c>
      <c r="Q128" s="8">
        <f t="shared" si="14"/>
        <v>12.259581385539201</v>
      </c>
      <c r="R128" s="3">
        <f t="shared" si="15"/>
        <v>0.40920897895258507</v>
      </c>
      <c r="S128">
        <v>4</v>
      </c>
    </row>
    <row r="129" spans="1:19" x14ac:dyDescent="0.25">
      <c r="A129" t="s">
        <v>69</v>
      </c>
      <c r="B129" t="s">
        <v>68</v>
      </c>
      <c r="C129" t="s">
        <v>3</v>
      </c>
      <c r="D129" s="8">
        <v>32.059509184582339</v>
      </c>
      <c r="E129" s="5">
        <v>2.0512151950310299E-2</v>
      </c>
      <c r="F129" s="6">
        <v>1.33718085159873</v>
      </c>
      <c r="G129" s="8">
        <v>-1.495315369643009</v>
      </c>
      <c r="H129" s="3">
        <f t="shared" si="8"/>
        <v>-4.6641867192468357E-2</v>
      </c>
      <c r="I129" s="8">
        <v>12.571371601360701</v>
      </c>
      <c r="J129" s="3">
        <f t="shared" si="9"/>
        <v>0.39212614045277927</v>
      </c>
      <c r="K129" s="8">
        <v>-2.3189164252447578</v>
      </c>
      <c r="L129" s="3">
        <f t="shared" si="10"/>
        <v>-7.2331625911476599E-2</v>
      </c>
      <c r="M129" s="7">
        <v>-0.31336246942314161</v>
      </c>
      <c r="N129" s="4">
        <f t="shared" si="11"/>
        <v>-9.7744000888772189E-3</v>
      </c>
      <c r="O129" s="8">
        <f t="shared" si="12"/>
        <v>8.4437773370497915</v>
      </c>
      <c r="P129" s="3">
        <f t="shared" si="13"/>
        <v>0.26337824725995707</v>
      </c>
      <c r="Q129" s="8">
        <f t="shared" si="14"/>
        <v>11.076056231717692</v>
      </c>
      <c r="R129" s="3">
        <f t="shared" si="15"/>
        <v>0.34548427326031089</v>
      </c>
      <c r="S129">
        <v>5</v>
      </c>
    </row>
    <row r="130" spans="1:19" x14ac:dyDescent="0.25">
      <c r="A130" t="s">
        <v>69</v>
      </c>
      <c r="B130" t="s">
        <v>68</v>
      </c>
      <c r="C130" t="s">
        <v>1</v>
      </c>
      <c r="D130" s="8">
        <v>19.48486125836093</v>
      </c>
      <c r="E130" s="5">
        <v>1.012360549445338E-2</v>
      </c>
      <c r="F130" s="6">
        <v>0.62926147190985471</v>
      </c>
      <c r="G130" s="8">
        <v>2.085722166177462E-2</v>
      </c>
      <c r="H130" s="3">
        <f t="shared" ref="H130:H193" si="16">G130/D130</f>
        <v>1.0704321362732215E-3</v>
      </c>
      <c r="I130" s="8">
        <v>6.6209478756736431</v>
      </c>
      <c r="J130" s="3">
        <f t="shared" ref="J130:J193" si="17">I130/D130</f>
        <v>0.3397995904555185</v>
      </c>
      <c r="K130" s="8">
        <v>-2.4785128536123642</v>
      </c>
      <c r="L130" s="3">
        <f t="shared" ref="L130:L193" si="18">K130/D130</f>
        <v>-0.12720197597244051</v>
      </c>
      <c r="M130" s="7">
        <v>-6.6089668576788663E-3</v>
      </c>
      <c r="N130" s="4">
        <f t="shared" ref="N130:N193" si="19">M130/D130</f>
        <v>-3.3918470191020566E-4</v>
      </c>
      <c r="O130" s="8">
        <f t="shared" ref="O130:O193" si="20">G130+I130+K130+M130</f>
        <v>4.1566832768653743</v>
      </c>
      <c r="P130" s="3">
        <f t="shared" ref="P130:P193" si="21">O130/D130</f>
        <v>0.21332886191744099</v>
      </c>
      <c r="Q130" s="8">
        <f t="shared" ref="Q130:Q193" si="22">SUM(G130,I130)</f>
        <v>6.6418050973354177</v>
      </c>
      <c r="R130" s="3">
        <f t="shared" ref="R130:R193" si="23">Q130/D130</f>
        <v>0.34087002259179172</v>
      </c>
      <c r="S130">
        <v>5</v>
      </c>
    </row>
    <row r="131" spans="1:19" x14ac:dyDescent="0.25">
      <c r="A131" t="s">
        <v>132</v>
      </c>
      <c r="B131" t="s">
        <v>125</v>
      </c>
      <c r="C131" t="s">
        <v>15</v>
      </c>
      <c r="D131" s="8">
        <v>69.025962685353463</v>
      </c>
      <c r="E131" s="5">
        <v>2.116929966416102E-2</v>
      </c>
      <c r="F131" s="6">
        <v>1.066923985588526</v>
      </c>
      <c r="G131" s="8">
        <v>6.3669557374225008</v>
      </c>
      <c r="H131" s="3">
        <f t="shared" si="16"/>
        <v>9.2240013608292606E-2</v>
      </c>
      <c r="I131" s="8">
        <v>15.96672066675414</v>
      </c>
      <c r="J131" s="3">
        <f t="shared" si="17"/>
        <v>0.23131471182135502</v>
      </c>
      <c r="K131" s="8">
        <v>-20.912094357301921</v>
      </c>
      <c r="L131" s="3">
        <f t="shared" si="18"/>
        <v>-0.30295983632458973</v>
      </c>
      <c r="M131" s="7">
        <v>-0.4662258189594235</v>
      </c>
      <c r="N131" s="4">
        <f t="shared" si="19"/>
        <v>-6.7543544605767796E-3</v>
      </c>
      <c r="O131" s="8">
        <f t="shared" si="20"/>
        <v>0.95535622791529828</v>
      </c>
      <c r="P131" s="3">
        <f t="shared" si="21"/>
        <v>1.3840534644481158E-2</v>
      </c>
      <c r="Q131" s="8">
        <f t="shared" si="22"/>
        <v>22.333676404176643</v>
      </c>
      <c r="R131" s="3">
        <f t="shared" si="23"/>
        <v>0.32355472542964764</v>
      </c>
      <c r="S131">
        <v>5</v>
      </c>
    </row>
    <row r="132" spans="1:19" x14ac:dyDescent="0.25">
      <c r="A132" t="s">
        <v>132</v>
      </c>
      <c r="B132" t="s">
        <v>125</v>
      </c>
      <c r="C132" t="s">
        <v>14</v>
      </c>
      <c r="D132" s="8">
        <v>19.041842715961529</v>
      </c>
      <c r="E132" s="5">
        <v>1.782524154417801E-2</v>
      </c>
      <c r="F132" s="6">
        <v>0.88682975040917544</v>
      </c>
      <c r="G132" s="8">
        <v>0.31626571073266868</v>
      </c>
      <c r="H132" s="3">
        <f t="shared" si="16"/>
        <v>1.6608986611761259E-2</v>
      </c>
      <c r="I132" s="8">
        <v>4.881890563442572</v>
      </c>
      <c r="J132" s="3">
        <f t="shared" si="17"/>
        <v>0.25637700280710768</v>
      </c>
      <c r="K132" s="8">
        <v>-5.6179565790887889</v>
      </c>
      <c r="L132" s="3">
        <f t="shared" si="18"/>
        <v>-0.29503219110089718</v>
      </c>
      <c r="M132" s="7">
        <v>1.0523948412250239E-2</v>
      </c>
      <c r="N132" s="4">
        <f t="shared" si="19"/>
        <v>5.52674894401302E-4</v>
      </c>
      <c r="O132" s="8">
        <f t="shared" si="20"/>
        <v>-0.4092763565012979</v>
      </c>
      <c r="P132" s="3">
        <f t="shared" si="21"/>
        <v>-2.1493526787626931E-2</v>
      </c>
      <c r="Q132" s="8">
        <f t="shared" si="22"/>
        <v>5.1981562741752407</v>
      </c>
      <c r="R132" s="3">
        <f t="shared" si="23"/>
        <v>0.27298598941886892</v>
      </c>
      <c r="S132">
        <v>5</v>
      </c>
    </row>
    <row r="133" spans="1:19" x14ac:dyDescent="0.25">
      <c r="A133" t="s">
        <v>132</v>
      </c>
      <c r="B133" t="s">
        <v>125</v>
      </c>
      <c r="C133" t="s">
        <v>13</v>
      </c>
      <c r="D133" s="8">
        <v>27.166272579796189</v>
      </c>
      <c r="E133" s="5">
        <v>2.045305083377694E-2</v>
      </c>
      <c r="F133" s="6">
        <v>1.0235146551600209</v>
      </c>
      <c r="G133" s="8">
        <v>3.153139798498124</v>
      </c>
      <c r="H133" s="3">
        <f t="shared" si="16"/>
        <v>0.11606817936602548</v>
      </c>
      <c r="I133" s="8">
        <v>6.3760056807459593</v>
      </c>
      <c r="J133" s="3">
        <f t="shared" si="17"/>
        <v>0.2347030002742391</v>
      </c>
      <c r="K133" s="8">
        <v>-7.16904120241961</v>
      </c>
      <c r="L133" s="3">
        <f t="shared" si="18"/>
        <v>-0.26389491533524895</v>
      </c>
      <c r="M133" s="7">
        <v>-0.37094655264194659</v>
      </c>
      <c r="N133" s="4">
        <f t="shared" si="19"/>
        <v>-1.3654672408677185E-2</v>
      </c>
      <c r="O133" s="8">
        <f t="shared" si="20"/>
        <v>1.9891577241825258</v>
      </c>
      <c r="P133" s="3">
        <f t="shared" si="21"/>
        <v>7.3221591896338437E-2</v>
      </c>
      <c r="Q133" s="8">
        <f t="shared" si="22"/>
        <v>9.5291454792440824</v>
      </c>
      <c r="R133" s="3">
        <f t="shared" si="23"/>
        <v>0.35077117964026455</v>
      </c>
      <c r="S133">
        <v>5</v>
      </c>
    </row>
    <row r="134" spans="1:19" x14ac:dyDescent="0.25">
      <c r="A134" t="s">
        <v>132</v>
      </c>
      <c r="B134" t="s">
        <v>125</v>
      </c>
      <c r="C134" t="s">
        <v>12</v>
      </c>
      <c r="D134" s="8">
        <v>18.372469843122261</v>
      </c>
      <c r="E134" s="5">
        <v>1.884316202895437E-2</v>
      </c>
      <c r="F134" s="6">
        <v>0.93970990500040641</v>
      </c>
      <c r="G134" s="8">
        <v>0.36792767573504648</v>
      </c>
      <c r="H134" s="3">
        <f t="shared" si="16"/>
        <v>2.0026032366725059E-2</v>
      </c>
      <c r="I134" s="8">
        <v>4.7972621298731211</v>
      </c>
      <c r="J134" s="3">
        <f t="shared" si="17"/>
        <v>0.26111144396130154</v>
      </c>
      <c r="K134" s="8">
        <v>-5.4382535504237666</v>
      </c>
      <c r="L134" s="3">
        <f t="shared" si="18"/>
        <v>-0.29600013481364229</v>
      </c>
      <c r="M134" s="7">
        <v>1.189449248016228E-3</v>
      </c>
      <c r="N134" s="4">
        <f t="shared" si="19"/>
        <v>6.4740846395320035E-5</v>
      </c>
      <c r="O134" s="8">
        <f t="shared" si="20"/>
        <v>-0.2718742955675828</v>
      </c>
      <c r="P134" s="3">
        <f t="shared" si="21"/>
        <v>-1.4797917639220348E-2</v>
      </c>
      <c r="Q134" s="8">
        <f t="shared" si="22"/>
        <v>5.1651898056081675</v>
      </c>
      <c r="R134" s="3">
        <f t="shared" si="23"/>
        <v>0.2811374763280266</v>
      </c>
      <c r="S134">
        <v>5</v>
      </c>
    </row>
    <row r="135" spans="1:19" x14ac:dyDescent="0.25">
      <c r="A135" t="s">
        <v>132</v>
      </c>
      <c r="B135" t="s">
        <v>125</v>
      </c>
      <c r="C135" t="s">
        <v>95</v>
      </c>
      <c r="D135" s="8">
        <v>2.4568980465107688</v>
      </c>
      <c r="E135" s="5">
        <v>1.844091317510416E-2</v>
      </c>
      <c r="F135" s="6">
        <v>0.92135257990393438</v>
      </c>
      <c r="G135" s="8">
        <v>0.58734647939210261</v>
      </c>
      <c r="H135" s="3">
        <f t="shared" si="16"/>
        <v>0.23906017599152674</v>
      </c>
      <c r="I135" s="8">
        <v>0.50713562922586175</v>
      </c>
      <c r="J135" s="3">
        <f t="shared" si="17"/>
        <v>0.20641297262867067</v>
      </c>
      <c r="K135" s="8">
        <v>-0.53675197429860966</v>
      </c>
      <c r="L135" s="3">
        <f t="shared" si="18"/>
        <v>-0.21846733732435203</v>
      </c>
      <c r="M135" s="7">
        <v>-0.13701234464857959</v>
      </c>
      <c r="N135" s="4">
        <f t="shared" si="19"/>
        <v>-5.576639406879802E-2</v>
      </c>
      <c r="O135" s="8">
        <f t="shared" si="20"/>
        <v>0.42071778967077511</v>
      </c>
      <c r="P135" s="3">
        <f t="shared" si="21"/>
        <v>0.17123941722704733</v>
      </c>
      <c r="Q135" s="8">
        <f t="shared" si="22"/>
        <v>1.0944821086179644</v>
      </c>
      <c r="R135" s="3">
        <f t="shared" si="23"/>
        <v>0.44547314862019738</v>
      </c>
      <c r="S135">
        <v>4</v>
      </c>
    </row>
    <row r="136" spans="1:19" x14ac:dyDescent="0.25">
      <c r="A136" t="s">
        <v>132</v>
      </c>
      <c r="B136" t="s">
        <v>125</v>
      </c>
      <c r="C136" t="s">
        <v>11</v>
      </c>
      <c r="D136" s="8">
        <v>39.998973991031889</v>
      </c>
      <c r="E136" s="5">
        <v>1.9388463813809941E-2</v>
      </c>
      <c r="F136" s="6">
        <v>0.96652315256194543</v>
      </c>
      <c r="G136" s="8">
        <v>1.3463366834947621</v>
      </c>
      <c r="H136" s="3">
        <f t="shared" si="16"/>
        <v>3.365928045545924E-2</v>
      </c>
      <c r="I136" s="8">
        <v>9.88039458690562</v>
      </c>
      <c r="J136" s="3">
        <f t="shared" si="17"/>
        <v>0.24701620069357</v>
      </c>
      <c r="K136" s="8">
        <v>-12.61700554563898</v>
      </c>
      <c r="L136" s="3">
        <f t="shared" si="18"/>
        <v>-0.31543322957403408</v>
      </c>
      <c r="M136" s="7">
        <v>0.31049225782577627</v>
      </c>
      <c r="N136" s="4">
        <f t="shared" si="19"/>
        <v>7.7625055556522849E-3</v>
      </c>
      <c r="O136" s="8">
        <f t="shared" si="20"/>
        <v>-1.0797820174128216</v>
      </c>
      <c r="P136" s="3">
        <f t="shared" si="21"/>
        <v>-2.6995242869352547E-2</v>
      </c>
      <c r="Q136" s="8">
        <f t="shared" si="22"/>
        <v>11.226731270400382</v>
      </c>
      <c r="R136" s="3">
        <f t="shared" si="23"/>
        <v>0.28067548114902924</v>
      </c>
      <c r="S136">
        <v>5</v>
      </c>
    </row>
    <row r="137" spans="1:19" x14ac:dyDescent="0.25">
      <c r="A137" t="s">
        <v>132</v>
      </c>
      <c r="B137" t="s">
        <v>125</v>
      </c>
      <c r="C137" t="s">
        <v>10</v>
      </c>
      <c r="D137" s="8">
        <v>37.89601109612375</v>
      </c>
      <c r="E137" s="5">
        <v>1.78915257632806E-2</v>
      </c>
      <c r="F137" s="6">
        <v>0.88600416109953739</v>
      </c>
      <c r="G137" s="8">
        <v>2.2014665954400172</v>
      </c>
      <c r="H137" s="3">
        <f t="shared" si="16"/>
        <v>5.8092303959273367E-2</v>
      </c>
      <c r="I137" s="8">
        <v>8.5198564520016582</v>
      </c>
      <c r="J137" s="3">
        <f t="shared" si="17"/>
        <v>0.22482198536386655</v>
      </c>
      <c r="K137" s="8">
        <v>-11.601767267568979</v>
      </c>
      <c r="L137" s="3">
        <f t="shared" si="18"/>
        <v>-0.30614745277915761</v>
      </c>
      <c r="M137" s="7">
        <v>0.12711341320959149</v>
      </c>
      <c r="N137" s="4">
        <f t="shared" si="19"/>
        <v>3.3542689463322822E-3</v>
      </c>
      <c r="O137" s="8">
        <f t="shared" si="20"/>
        <v>-0.75333080691771226</v>
      </c>
      <c r="P137" s="3">
        <f t="shared" si="21"/>
        <v>-1.9878894509685423E-2</v>
      </c>
      <c r="Q137" s="8">
        <f t="shared" si="22"/>
        <v>10.721323047441675</v>
      </c>
      <c r="R137" s="3">
        <f t="shared" si="23"/>
        <v>0.28291428932313994</v>
      </c>
      <c r="S137">
        <v>5</v>
      </c>
    </row>
    <row r="138" spans="1:19" x14ac:dyDescent="0.25">
      <c r="A138" t="s">
        <v>132</v>
      </c>
      <c r="B138" t="s">
        <v>125</v>
      </c>
      <c r="C138" t="s">
        <v>9</v>
      </c>
      <c r="D138" s="8">
        <v>115.6379905772237</v>
      </c>
      <c r="E138" s="5">
        <v>1.9905348569681559E-2</v>
      </c>
      <c r="F138" s="6">
        <v>0.99347583147645058</v>
      </c>
      <c r="G138" s="8">
        <v>-0.60500853191896908</v>
      </c>
      <c r="H138" s="3">
        <f t="shared" si="16"/>
        <v>-5.231918411060083E-3</v>
      </c>
      <c r="I138" s="8">
        <v>27.101302851840181</v>
      </c>
      <c r="J138" s="3">
        <f t="shared" si="17"/>
        <v>0.23436331534783786</v>
      </c>
      <c r="K138" s="8">
        <v>-40.475115775050583</v>
      </c>
      <c r="L138" s="3">
        <f t="shared" si="18"/>
        <v>-0.35001573075607079</v>
      </c>
      <c r="M138" s="7">
        <v>3.512458416153581</v>
      </c>
      <c r="N138" s="4">
        <f t="shared" si="19"/>
        <v>3.0374606118807827E-2</v>
      </c>
      <c r="O138" s="8">
        <f t="shared" si="20"/>
        <v>-10.466363038975789</v>
      </c>
      <c r="P138" s="3">
        <f t="shared" si="21"/>
        <v>-9.0509727700485182E-2</v>
      </c>
      <c r="Q138" s="8">
        <f t="shared" si="22"/>
        <v>26.496294319921212</v>
      </c>
      <c r="R138" s="3">
        <f t="shared" si="23"/>
        <v>0.22913139693677778</v>
      </c>
      <c r="S138">
        <v>4</v>
      </c>
    </row>
    <row r="139" spans="1:19" x14ac:dyDescent="0.25">
      <c r="A139" t="s">
        <v>132</v>
      </c>
      <c r="B139" t="s">
        <v>125</v>
      </c>
      <c r="C139" t="s">
        <v>8</v>
      </c>
      <c r="D139" s="8">
        <v>23.760935348691479</v>
      </c>
      <c r="E139" s="5">
        <v>1.8711270342030951E-2</v>
      </c>
      <c r="F139" s="6">
        <v>0.93215338706905682</v>
      </c>
      <c r="G139" s="8">
        <v>1.5938216725346519</v>
      </c>
      <c r="H139" s="3">
        <f t="shared" si="16"/>
        <v>6.7077396118685378E-2</v>
      </c>
      <c r="I139" s="8">
        <v>5.7254831076258998</v>
      </c>
      <c r="J139" s="3">
        <f t="shared" si="17"/>
        <v>0.24096202542553544</v>
      </c>
      <c r="K139" s="8">
        <v>-6.9775951589086969</v>
      </c>
      <c r="L139" s="3">
        <f t="shared" si="18"/>
        <v>-0.29365826961407709</v>
      </c>
      <c r="M139" s="7">
        <v>9.4021549233391788E-4</v>
      </c>
      <c r="N139" s="4">
        <f t="shared" si="19"/>
        <v>3.9569801379291906E-5</v>
      </c>
      <c r="O139" s="8">
        <f t="shared" si="20"/>
        <v>0.34264983674418903</v>
      </c>
      <c r="P139" s="3">
        <f t="shared" si="21"/>
        <v>1.4420721731523032E-2</v>
      </c>
      <c r="Q139" s="8">
        <f t="shared" si="22"/>
        <v>7.319304780160552</v>
      </c>
      <c r="R139" s="3">
        <f t="shared" si="23"/>
        <v>0.30803942154422082</v>
      </c>
      <c r="S139">
        <v>4</v>
      </c>
    </row>
    <row r="140" spans="1:19" x14ac:dyDescent="0.25">
      <c r="A140" t="s">
        <v>132</v>
      </c>
      <c r="B140" t="s">
        <v>125</v>
      </c>
      <c r="C140" t="s">
        <v>6</v>
      </c>
      <c r="D140" s="8">
        <v>48.101197537963841</v>
      </c>
      <c r="E140" s="5">
        <v>2.0321652505832229E-2</v>
      </c>
      <c r="F140" s="6">
        <v>1.017318328259204</v>
      </c>
      <c r="G140" s="8">
        <v>3.4430781517214508</v>
      </c>
      <c r="H140" s="3">
        <f t="shared" si="16"/>
        <v>7.1579884243089864E-2</v>
      </c>
      <c r="I140" s="8">
        <v>11.40485905253357</v>
      </c>
      <c r="J140" s="3">
        <f t="shared" si="17"/>
        <v>0.23710135373515998</v>
      </c>
      <c r="K140" s="8">
        <v>-12.92842811922301</v>
      </c>
      <c r="L140" s="3">
        <f t="shared" si="18"/>
        <v>-0.26877559771810788</v>
      </c>
      <c r="M140" s="7">
        <v>-1.5201631213354789</v>
      </c>
      <c r="N140" s="4">
        <f t="shared" si="19"/>
        <v>-3.1603436071122579E-2</v>
      </c>
      <c r="O140" s="8">
        <f t="shared" si="20"/>
        <v>0.39934596369653241</v>
      </c>
      <c r="P140" s="3">
        <f t="shared" si="21"/>
        <v>8.3022041890193875E-3</v>
      </c>
      <c r="Q140" s="8">
        <f t="shared" si="22"/>
        <v>14.847937204255022</v>
      </c>
      <c r="R140" s="3">
        <f t="shared" si="23"/>
        <v>0.30868123797824981</v>
      </c>
      <c r="S140">
        <v>4</v>
      </c>
    </row>
    <row r="141" spans="1:19" x14ac:dyDescent="0.25">
      <c r="A141" t="s">
        <v>132</v>
      </c>
      <c r="B141" t="s">
        <v>125</v>
      </c>
      <c r="C141" t="s">
        <v>4</v>
      </c>
      <c r="D141" s="8">
        <v>44.945174128367427</v>
      </c>
      <c r="E141" s="5">
        <v>1.9829703431290469E-2</v>
      </c>
      <c r="F141" s="6">
        <v>0.99030404215425805</v>
      </c>
      <c r="G141" s="8">
        <v>4.4686006892820558</v>
      </c>
      <c r="H141" s="3">
        <f t="shared" si="16"/>
        <v>9.9423370271507536E-2</v>
      </c>
      <c r="I141" s="8">
        <v>10.77277216934727</v>
      </c>
      <c r="J141" s="3">
        <f t="shared" si="17"/>
        <v>0.23968696035261253</v>
      </c>
      <c r="K141" s="8">
        <v>-11.922322149665741</v>
      </c>
      <c r="L141" s="3">
        <f t="shared" si="18"/>
        <v>-0.26526367693257846</v>
      </c>
      <c r="M141" s="7">
        <v>-0.75638145955497782</v>
      </c>
      <c r="N141" s="4">
        <f t="shared" si="19"/>
        <v>-1.682898051289522E-2</v>
      </c>
      <c r="O141" s="8">
        <f t="shared" si="20"/>
        <v>2.5626692494086076</v>
      </c>
      <c r="P141" s="3">
        <f t="shared" si="21"/>
        <v>5.7017673178646401E-2</v>
      </c>
      <c r="Q141" s="8">
        <f t="shared" si="22"/>
        <v>15.241372858629326</v>
      </c>
      <c r="R141" s="3">
        <f t="shared" si="23"/>
        <v>0.3391103306241201</v>
      </c>
      <c r="S141">
        <v>5</v>
      </c>
    </row>
    <row r="142" spans="1:19" x14ac:dyDescent="0.25">
      <c r="A142" t="s">
        <v>132</v>
      </c>
      <c r="B142" t="s">
        <v>125</v>
      </c>
      <c r="C142" t="s">
        <v>3</v>
      </c>
      <c r="D142" s="8">
        <v>34.584958279444592</v>
      </c>
      <c r="E142" s="5">
        <v>2.212797193302856E-2</v>
      </c>
      <c r="F142" s="6">
        <v>1.1135149195919869</v>
      </c>
      <c r="G142" s="8">
        <v>2.782162872211281</v>
      </c>
      <c r="H142" s="3">
        <f t="shared" si="16"/>
        <v>8.044430326419813E-2</v>
      </c>
      <c r="I142" s="8">
        <v>7.7279890622511527</v>
      </c>
      <c r="J142" s="3">
        <f t="shared" si="17"/>
        <v>0.22344942560894304</v>
      </c>
      <c r="K142" s="8">
        <v>-9.9462311205352059</v>
      </c>
      <c r="L142" s="3">
        <f t="shared" si="18"/>
        <v>-0.28758835098687113</v>
      </c>
      <c r="M142" s="7">
        <v>-0.25634697087371872</v>
      </c>
      <c r="N142" s="4">
        <f t="shared" si="19"/>
        <v>-7.412094263709936E-3</v>
      </c>
      <c r="O142" s="8">
        <f t="shared" si="20"/>
        <v>0.30757384305350866</v>
      </c>
      <c r="P142" s="3">
        <f t="shared" si="21"/>
        <v>8.8932836225600921E-3</v>
      </c>
      <c r="Q142" s="8">
        <f t="shared" si="22"/>
        <v>10.510151934462433</v>
      </c>
      <c r="R142" s="3">
        <f t="shared" si="23"/>
        <v>0.30389372887314114</v>
      </c>
      <c r="S142">
        <v>5</v>
      </c>
    </row>
    <row r="143" spans="1:19" x14ac:dyDescent="0.25">
      <c r="A143" t="s">
        <v>132</v>
      </c>
      <c r="B143" t="s">
        <v>125</v>
      </c>
      <c r="C143" t="s">
        <v>1</v>
      </c>
      <c r="D143" s="8">
        <v>42.134655219627412</v>
      </c>
      <c r="E143" s="5">
        <v>2.1891591704574481E-2</v>
      </c>
      <c r="F143" s="6">
        <v>1.102446827856203</v>
      </c>
      <c r="G143" s="8">
        <v>2.3423389355376831</v>
      </c>
      <c r="H143" s="3">
        <f t="shared" si="16"/>
        <v>5.5591743265210367E-2</v>
      </c>
      <c r="I143" s="8">
        <v>10.74662995154049</v>
      </c>
      <c r="J143" s="3">
        <f t="shared" si="17"/>
        <v>0.25505441768832682</v>
      </c>
      <c r="K143" s="8">
        <v>-10.76740180292132</v>
      </c>
      <c r="L143" s="3">
        <f t="shared" si="18"/>
        <v>-0.25554740502315981</v>
      </c>
      <c r="M143" s="7">
        <v>-0.45564143232742399</v>
      </c>
      <c r="N143" s="4">
        <f t="shared" si="19"/>
        <v>-1.0813935226297389E-2</v>
      </c>
      <c r="O143" s="8">
        <f t="shared" si="20"/>
        <v>1.865925651829428</v>
      </c>
      <c r="P143" s="3">
        <f t="shared" si="21"/>
        <v>4.4284820704079991E-2</v>
      </c>
      <c r="Q143" s="8">
        <f t="shared" si="22"/>
        <v>13.088968887078172</v>
      </c>
      <c r="R143" s="3">
        <f t="shared" si="23"/>
        <v>0.3106461609535372</v>
      </c>
      <c r="S143">
        <v>5</v>
      </c>
    </row>
    <row r="144" spans="1:19" x14ac:dyDescent="0.25">
      <c r="A144" t="s">
        <v>217</v>
      </c>
      <c r="B144" t="s">
        <v>124</v>
      </c>
      <c r="C144" t="s">
        <v>95</v>
      </c>
      <c r="D144" s="8">
        <v>2.327251271399573</v>
      </c>
      <c r="E144" s="5">
        <v>1.774573396815593E-2</v>
      </c>
      <c r="F144" s="6">
        <v>2.1051763558776613</v>
      </c>
      <c r="G144" s="8">
        <v>-0.31473739557336722</v>
      </c>
      <c r="H144" s="3">
        <f t="shared" si="16"/>
        <v>-0.13523997148107217</v>
      </c>
      <c r="I144" s="8">
        <v>0.66438411045495238</v>
      </c>
      <c r="J144" s="3">
        <f t="shared" si="17"/>
        <v>0.28548017939438142</v>
      </c>
      <c r="K144" s="8">
        <v>-0.52974612656436615</v>
      </c>
      <c r="L144" s="3">
        <f t="shared" si="18"/>
        <v>-0.22762738732796353</v>
      </c>
      <c r="M144" s="7">
        <v>-0.17363328069863171</v>
      </c>
      <c r="N144" s="4">
        <f t="shared" si="19"/>
        <v>-7.460873814206205E-2</v>
      </c>
      <c r="O144" s="8">
        <f t="shared" si="20"/>
        <v>-0.35373269238141269</v>
      </c>
      <c r="P144" s="3">
        <f t="shared" si="21"/>
        <v>-0.15199591755671629</v>
      </c>
      <c r="Q144" s="8">
        <f t="shared" si="22"/>
        <v>0.34964671488158516</v>
      </c>
      <c r="R144" s="3">
        <f t="shared" si="23"/>
        <v>0.15024020791330925</v>
      </c>
      <c r="S144">
        <v>2</v>
      </c>
    </row>
    <row r="145" spans="1:19" x14ac:dyDescent="0.25">
      <c r="A145" t="s">
        <v>93</v>
      </c>
      <c r="B145" t="s">
        <v>92</v>
      </c>
      <c r="C145" t="s">
        <v>15</v>
      </c>
      <c r="D145" s="8">
        <v>29.353750943874751</v>
      </c>
      <c r="E145" s="5">
        <v>8.9977360247502584E-3</v>
      </c>
      <c r="F145" s="6">
        <v>1.0056821705722661</v>
      </c>
      <c r="G145" s="8">
        <v>1.947918778293364</v>
      </c>
      <c r="H145" s="3">
        <f t="shared" si="16"/>
        <v>6.6360131692124902E-2</v>
      </c>
      <c r="I145" s="8">
        <v>7.1846504376542528</v>
      </c>
      <c r="J145" s="3">
        <f t="shared" si="17"/>
        <v>0.24476089789654207</v>
      </c>
      <c r="K145" s="8">
        <v>-9.4887430230105636</v>
      </c>
      <c r="L145" s="3">
        <f t="shared" si="18"/>
        <v>-0.32325487264483926</v>
      </c>
      <c r="M145" s="7">
        <v>-0.15336719478659219</v>
      </c>
      <c r="N145" s="4">
        <f t="shared" si="19"/>
        <v>-5.2247903540448663E-3</v>
      </c>
      <c r="O145" s="8">
        <f t="shared" si="20"/>
        <v>-0.50954100184953854</v>
      </c>
      <c r="P145" s="3">
        <f t="shared" si="21"/>
        <v>-1.7358633410217188E-2</v>
      </c>
      <c r="Q145" s="8">
        <f t="shared" si="22"/>
        <v>9.1325692159476173</v>
      </c>
      <c r="R145" s="3">
        <f t="shared" si="23"/>
        <v>0.311121029588667</v>
      </c>
      <c r="S145">
        <v>5</v>
      </c>
    </row>
    <row r="146" spans="1:19" x14ac:dyDescent="0.25">
      <c r="A146" t="s">
        <v>93</v>
      </c>
      <c r="B146" t="s">
        <v>92</v>
      </c>
      <c r="C146" t="s">
        <v>14</v>
      </c>
      <c r="D146" s="8">
        <v>11.05434105336694</v>
      </c>
      <c r="E146" s="5">
        <v>1.0342723958093301E-2</v>
      </c>
      <c r="F146" s="6">
        <v>1.1628810473705049</v>
      </c>
      <c r="G146" s="8">
        <v>0.16974770049567309</v>
      </c>
      <c r="H146" s="3">
        <f t="shared" si="16"/>
        <v>1.5355750259213433E-2</v>
      </c>
      <c r="I146" s="8">
        <v>2.8004424279190121</v>
      </c>
      <c r="J146" s="3">
        <f t="shared" si="17"/>
        <v>0.25333418015595338</v>
      </c>
      <c r="K146" s="8">
        <v>-3.5827386112919761</v>
      </c>
      <c r="L146" s="3">
        <f t="shared" si="18"/>
        <v>-0.32410241316018945</v>
      </c>
      <c r="M146" s="7">
        <v>1.5193414203472091E-3</v>
      </c>
      <c r="N146" s="4">
        <f t="shared" si="19"/>
        <v>1.3744296589116424E-4</v>
      </c>
      <c r="O146" s="8">
        <f t="shared" si="20"/>
        <v>-0.61102914145694365</v>
      </c>
      <c r="P146" s="3">
        <f t="shared" si="21"/>
        <v>-5.5275039779131466E-2</v>
      </c>
      <c r="Q146" s="8">
        <f t="shared" si="22"/>
        <v>2.9701901284146852</v>
      </c>
      <c r="R146" s="3">
        <f t="shared" si="23"/>
        <v>0.26868993041516681</v>
      </c>
      <c r="S146">
        <v>5</v>
      </c>
    </row>
    <row r="147" spans="1:19" x14ac:dyDescent="0.25">
      <c r="A147" t="s">
        <v>93</v>
      </c>
      <c r="B147" t="s">
        <v>92</v>
      </c>
      <c r="C147" t="s">
        <v>13</v>
      </c>
      <c r="D147" s="8">
        <v>20.305208982966651</v>
      </c>
      <c r="E147" s="5">
        <v>1.5279569974504919E-2</v>
      </c>
      <c r="F147" s="6">
        <v>1.773668318060847</v>
      </c>
      <c r="G147" s="8">
        <v>2.1978591795621578</v>
      </c>
      <c r="H147" s="3">
        <f t="shared" si="16"/>
        <v>0.1082411504065714</v>
      </c>
      <c r="I147" s="8">
        <v>5.6775164144774886</v>
      </c>
      <c r="J147" s="3">
        <f t="shared" si="17"/>
        <v>0.27960886387528266</v>
      </c>
      <c r="K147" s="8">
        <v>-4.7256281107760518</v>
      </c>
      <c r="L147" s="3">
        <f t="shared" si="18"/>
        <v>-0.23272984359531687</v>
      </c>
      <c r="M147" s="7">
        <v>-0.91538515425522871</v>
      </c>
      <c r="N147" s="4">
        <f t="shared" si="19"/>
        <v>-4.5081296874270746E-2</v>
      </c>
      <c r="O147" s="8">
        <f t="shared" si="20"/>
        <v>2.2343623290083654</v>
      </c>
      <c r="P147" s="3">
        <f t="shared" si="21"/>
        <v>0.1100388738122664</v>
      </c>
      <c r="Q147" s="8">
        <f t="shared" si="22"/>
        <v>7.8753755940396459</v>
      </c>
      <c r="R147" s="3">
        <f t="shared" si="23"/>
        <v>0.38785001428185401</v>
      </c>
      <c r="S147">
        <v>5</v>
      </c>
    </row>
    <row r="148" spans="1:19" x14ac:dyDescent="0.25">
      <c r="A148" t="s">
        <v>93</v>
      </c>
      <c r="B148" t="s">
        <v>92</v>
      </c>
      <c r="C148" t="s">
        <v>12</v>
      </c>
      <c r="D148" s="8">
        <v>9.3531632492942016</v>
      </c>
      <c r="E148" s="5">
        <v>9.5878311739912639E-3</v>
      </c>
      <c r="F148" s="6">
        <v>1.073826754140089</v>
      </c>
      <c r="G148" s="8">
        <v>-0.96188016947962041</v>
      </c>
      <c r="H148" s="3">
        <f t="shared" si="16"/>
        <v>-0.10284009204610053</v>
      </c>
      <c r="I148" s="8">
        <v>2.3502311941922551</v>
      </c>
      <c r="J148" s="3">
        <f t="shared" si="17"/>
        <v>0.2512766142908503</v>
      </c>
      <c r="K148" s="8">
        <v>-3.1387418463834278</v>
      </c>
      <c r="L148" s="3">
        <f t="shared" si="18"/>
        <v>-0.33558078296348354</v>
      </c>
      <c r="M148" s="7">
        <v>-0.20004300692009991</v>
      </c>
      <c r="N148" s="4">
        <f t="shared" si="19"/>
        <v>-2.138773820024956E-2</v>
      </c>
      <c r="O148" s="8">
        <f t="shared" si="20"/>
        <v>-1.9504338285908931</v>
      </c>
      <c r="P148" s="3">
        <f t="shared" si="21"/>
        <v>-0.20853199891898333</v>
      </c>
      <c r="Q148" s="8">
        <f t="shared" si="22"/>
        <v>1.3883510247126347</v>
      </c>
      <c r="R148" s="3">
        <f t="shared" si="23"/>
        <v>0.14843652224474976</v>
      </c>
      <c r="S148">
        <v>5</v>
      </c>
    </row>
    <row r="149" spans="1:19" x14ac:dyDescent="0.25">
      <c r="A149" t="s">
        <v>93</v>
      </c>
      <c r="B149" t="s">
        <v>92</v>
      </c>
      <c r="C149" t="s">
        <v>95</v>
      </c>
      <c r="D149" s="8">
        <v>1.5327553878995179</v>
      </c>
      <c r="E149" s="5">
        <v>1.149856815615722E-2</v>
      </c>
      <c r="F149" s="6">
        <v>1.286164257395501</v>
      </c>
      <c r="G149" s="8">
        <v>0.13599490787698201</v>
      </c>
      <c r="H149" s="3">
        <f t="shared" si="16"/>
        <v>8.8725773825756318E-2</v>
      </c>
      <c r="I149" s="8">
        <v>0.46617304938844378</v>
      </c>
      <c r="J149" s="3">
        <f t="shared" si="17"/>
        <v>0.30414053871132402</v>
      </c>
      <c r="K149" s="8">
        <v>-0.32095296454881872</v>
      </c>
      <c r="L149" s="3">
        <f t="shared" si="18"/>
        <v>-0.20939607655768963</v>
      </c>
      <c r="M149" s="7">
        <v>-4.7865149349616998E-2</v>
      </c>
      <c r="N149" s="4">
        <f t="shared" si="19"/>
        <v>-3.1228172301655525E-2</v>
      </c>
      <c r="O149" s="8">
        <f t="shared" si="20"/>
        <v>0.23334984336699011</v>
      </c>
      <c r="P149" s="3">
        <f t="shared" si="21"/>
        <v>0.15224206367773518</v>
      </c>
      <c r="Q149" s="8">
        <f t="shared" si="22"/>
        <v>0.60216795726542582</v>
      </c>
      <c r="R149" s="3">
        <f t="shared" si="23"/>
        <v>0.39286631253708032</v>
      </c>
      <c r="S149">
        <v>5</v>
      </c>
    </row>
    <row r="150" spans="1:19" x14ac:dyDescent="0.25">
      <c r="A150" t="s">
        <v>93</v>
      </c>
      <c r="B150" t="s">
        <v>92</v>
      </c>
      <c r="C150" t="s">
        <v>11</v>
      </c>
      <c r="D150" s="8">
        <v>20.384519876488739</v>
      </c>
      <c r="E150" s="5">
        <v>9.8757630227339303E-3</v>
      </c>
      <c r="F150" s="6">
        <v>1.1128605218966039</v>
      </c>
      <c r="G150" s="8">
        <v>-0.63766889127831305</v>
      </c>
      <c r="H150" s="3">
        <f t="shared" si="16"/>
        <v>-3.1282016703949582E-2</v>
      </c>
      <c r="I150" s="8">
        <v>4.9138639560370336</v>
      </c>
      <c r="J150" s="3">
        <f t="shared" si="17"/>
        <v>0.24105860652154115</v>
      </c>
      <c r="K150" s="8">
        <v>-7.331723575282294</v>
      </c>
      <c r="L150" s="3">
        <f t="shared" si="18"/>
        <v>-0.35967114357883978</v>
      </c>
      <c r="M150" s="7">
        <v>-0.1230955050166941</v>
      </c>
      <c r="N150" s="4">
        <f t="shared" si="19"/>
        <v>-6.0386757089467185E-3</v>
      </c>
      <c r="O150" s="8">
        <f t="shared" si="20"/>
        <v>-3.1786240155402674</v>
      </c>
      <c r="P150" s="3">
        <f t="shared" si="21"/>
        <v>-0.15593322947019489</v>
      </c>
      <c r="Q150" s="8">
        <f t="shared" si="22"/>
        <v>4.2761950647587206</v>
      </c>
      <c r="R150" s="3">
        <f t="shared" si="23"/>
        <v>0.20977658981759156</v>
      </c>
      <c r="S150">
        <v>5</v>
      </c>
    </row>
    <row r="151" spans="1:19" x14ac:dyDescent="0.25">
      <c r="A151" t="s">
        <v>93</v>
      </c>
      <c r="B151" t="s">
        <v>92</v>
      </c>
      <c r="C151" t="s">
        <v>10</v>
      </c>
      <c r="D151" s="8">
        <v>19.113797041956619</v>
      </c>
      <c r="E151" s="5">
        <v>9.0193756170899517E-3</v>
      </c>
      <c r="F151" s="6">
        <v>1.0080433976868011</v>
      </c>
      <c r="G151" s="8">
        <v>-0.73578964294038229</v>
      </c>
      <c r="H151" s="3">
        <f t="shared" si="16"/>
        <v>-3.8495210623260959E-2</v>
      </c>
      <c r="I151" s="8">
        <v>4.7987837252240952</v>
      </c>
      <c r="J151" s="3">
        <f t="shared" si="17"/>
        <v>0.25106386317121104</v>
      </c>
      <c r="K151" s="8">
        <v>-6.0623688771400532</v>
      </c>
      <c r="L151" s="3">
        <f t="shared" si="18"/>
        <v>-0.31717239980274831</v>
      </c>
      <c r="M151" s="7">
        <v>0.19977055999024229</v>
      </c>
      <c r="N151" s="4">
        <f t="shared" si="19"/>
        <v>1.0451641793188802E-2</v>
      </c>
      <c r="O151" s="8">
        <f t="shared" si="20"/>
        <v>-1.7996042348660981</v>
      </c>
      <c r="P151" s="3">
        <f t="shared" si="21"/>
        <v>-9.4152105461609431E-2</v>
      </c>
      <c r="Q151" s="8">
        <f t="shared" si="22"/>
        <v>4.0629940822837129</v>
      </c>
      <c r="R151" s="3">
        <f t="shared" si="23"/>
        <v>0.2125686525479501</v>
      </c>
      <c r="S151">
        <v>5</v>
      </c>
    </row>
    <row r="152" spans="1:19" x14ac:dyDescent="0.25">
      <c r="A152" t="s">
        <v>93</v>
      </c>
      <c r="B152" t="s">
        <v>92</v>
      </c>
      <c r="C152" t="s">
        <v>9</v>
      </c>
      <c r="D152" s="8">
        <v>28.378753229651</v>
      </c>
      <c r="E152" s="5">
        <v>4.8824542954021052E-3</v>
      </c>
      <c r="F152" s="6">
        <v>0.48264437626737489</v>
      </c>
      <c r="G152" s="8">
        <v>1.1746145960814189</v>
      </c>
      <c r="H152" s="3">
        <f t="shared" si="16"/>
        <v>4.1390634274029531E-2</v>
      </c>
      <c r="I152" s="8">
        <v>6.7927889049853194</v>
      </c>
      <c r="J152" s="3">
        <f t="shared" si="17"/>
        <v>0.23936178062565494</v>
      </c>
      <c r="K152" s="8">
        <v>-9.0977530406606135</v>
      </c>
      <c r="L152" s="3">
        <f t="shared" si="18"/>
        <v>-0.32058325350089728</v>
      </c>
      <c r="M152" s="7">
        <v>1.2064562955862881</v>
      </c>
      <c r="N152" s="4">
        <f t="shared" si="19"/>
        <v>4.2512660292832918E-2</v>
      </c>
      <c r="O152" s="8">
        <f t="shared" si="20"/>
        <v>7.61067559924129E-2</v>
      </c>
      <c r="P152" s="3">
        <f t="shared" si="21"/>
        <v>2.681821691620131E-3</v>
      </c>
      <c r="Q152" s="8">
        <f t="shared" si="22"/>
        <v>7.9674035010667383</v>
      </c>
      <c r="R152" s="3">
        <f t="shared" si="23"/>
        <v>0.2807524148996845</v>
      </c>
      <c r="S152">
        <v>5</v>
      </c>
    </row>
    <row r="153" spans="1:19" x14ac:dyDescent="0.25">
      <c r="A153" t="s">
        <v>93</v>
      </c>
      <c r="B153" t="s">
        <v>92</v>
      </c>
      <c r="C153" t="s">
        <v>8</v>
      </c>
      <c r="D153" s="8">
        <v>14.851599972128049</v>
      </c>
      <c r="E153" s="5">
        <v>1.178452116840762E-2</v>
      </c>
      <c r="F153" s="6">
        <v>1.337825572216653</v>
      </c>
      <c r="G153" s="8">
        <v>0.1401630565963288</v>
      </c>
      <c r="H153" s="3">
        <f t="shared" si="16"/>
        <v>9.4375728446344075E-3</v>
      </c>
      <c r="I153" s="8">
        <v>3.5805335658226491</v>
      </c>
      <c r="J153" s="3">
        <f t="shared" si="17"/>
        <v>0.24108739614197966</v>
      </c>
      <c r="K153" s="8">
        <v>-4.5855050144155518</v>
      </c>
      <c r="L153" s="3">
        <f t="shared" si="18"/>
        <v>-0.30875495051180712</v>
      </c>
      <c r="M153" s="7">
        <v>-1.982526000946605E-2</v>
      </c>
      <c r="N153" s="4">
        <f t="shared" si="19"/>
        <v>-1.3348905199892303E-3</v>
      </c>
      <c r="O153" s="8">
        <f t="shared" si="20"/>
        <v>-0.88463365200603994</v>
      </c>
      <c r="P153" s="3">
        <f t="shared" si="21"/>
        <v>-5.9564872045182279E-2</v>
      </c>
      <c r="Q153" s="8">
        <f t="shared" si="22"/>
        <v>3.7206966224189779</v>
      </c>
      <c r="R153" s="3">
        <f t="shared" si="23"/>
        <v>0.25052496898661408</v>
      </c>
      <c r="S153">
        <v>5</v>
      </c>
    </row>
    <row r="154" spans="1:19" x14ac:dyDescent="0.25">
      <c r="A154" t="s">
        <v>93</v>
      </c>
      <c r="B154" t="s">
        <v>92</v>
      </c>
      <c r="C154" t="s">
        <v>6</v>
      </c>
      <c r="D154" s="8">
        <v>24.539064210828791</v>
      </c>
      <c r="E154" s="5">
        <v>1.0361836931061659E-2</v>
      </c>
      <c r="F154" s="6">
        <v>1.175740565963995</v>
      </c>
      <c r="G154" s="8">
        <v>1.3010212518592399</v>
      </c>
      <c r="H154" s="3">
        <f t="shared" si="16"/>
        <v>5.301837269267648E-2</v>
      </c>
      <c r="I154" s="8">
        <v>6.5612583834735068</v>
      </c>
      <c r="J154" s="3">
        <f t="shared" si="17"/>
        <v>0.26738013834195451</v>
      </c>
      <c r="K154" s="8">
        <v>-6.7860461388060376</v>
      </c>
      <c r="L154" s="3">
        <f t="shared" si="18"/>
        <v>-0.27654054288718305</v>
      </c>
      <c r="M154" s="7">
        <v>-0.31759469961315367</v>
      </c>
      <c r="N154" s="4">
        <f t="shared" si="19"/>
        <v>-1.2942412835490401E-2</v>
      </c>
      <c r="O154" s="8">
        <f t="shared" si="20"/>
        <v>0.75863879691355518</v>
      </c>
      <c r="P154" s="3">
        <f t="shared" si="21"/>
        <v>3.091555531195754E-2</v>
      </c>
      <c r="Q154" s="8">
        <f t="shared" si="22"/>
        <v>7.8622796353327464</v>
      </c>
      <c r="R154" s="3">
        <f t="shared" si="23"/>
        <v>0.32039851103463096</v>
      </c>
      <c r="S154">
        <v>5</v>
      </c>
    </row>
    <row r="155" spans="1:19" x14ac:dyDescent="0.25">
      <c r="A155" t="s">
        <v>93</v>
      </c>
      <c r="B155" t="s">
        <v>92</v>
      </c>
      <c r="C155" t="s">
        <v>4</v>
      </c>
      <c r="D155" s="8">
        <v>20.559240180503568</v>
      </c>
      <c r="E155" s="5">
        <v>9.0660025351226199E-3</v>
      </c>
      <c r="F155" s="6">
        <v>1.013806753443407</v>
      </c>
      <c r="G155" s="8">
        <v>1.9428256159237769</v>
      </c>
      <c r="H155" s="3">
        <f t="shared" si="16"/>
        <v>9.4498901655235695E-2</v>
      </c>
      <c r="I155" s="8">
        <v>5.68682021120188</v>
      </c>
      <c r="J155" s="3">
        <f t="shared" si="17"/>
        <v>0.27660653610120867</v>
      </c>
      <c r="K155" s="8">
        <v>-5.7575947472751192</v>
      </c>
      <c r="L155" s="3">
        <f t="shared" si="18"/>
        <v>-0.28004900457046439</v>
      </c>
      <c r="M155" s="7">
        <v>4.4949643142850222E-2</v>
      </c>
      <c r="N155" s="4">
        <f t="shared" si="19"/>
        <v>2.1863474889250137E-3</v>
      </c>
      <c r="O155" s="8">
        <f t="shared" si="20"/>
        <v>1.9170007229933879</v>
      </c>
      <c r="P155" s="3">
        <f t="shared" si="21"/>
        <v>9.3242780674904963E-2</v>
      </c>
      <c r="Q155" s="8">
        <f t="shared" si="22"/>
        <v>7.6296458271256569</v>
      </c>
      <c r="R155" s="3">
        <f t="shared" si="23"/>
        <v>0.37110543775644433</v>
      </c>
      <c r="S155">
        <v>5</v>
      </c>
    </row>
    <row r="156" spans="1:19" x14ac:dyDescent="0.25">
      <c r="A156" t="s">
        <v>93</v>
      </c>
      <c r="B156" t="s">
        <v>92</v>
      </c>
      <c r="C156" t="s">
        <v>3</v>
      </c>
      <c r="D156" s="8">
        <v>19.422229284911609</v>
      </c>
      <c r="E156" s="5">
        <v>1.2420213373365E-2</v>
      </c>
      <c r="F156" s="6">
        <v>1.422245129348912</v>
      </c>
      <c r="G156" s="8">
        <v>2.5507567886951752</v>
      </c>
      <c r="H156" s="3">
        <f t="shared" si="16"/>
        <v>0.13133182351403713</v>
      </c>
      <c r="I156" s="8">
        <v>4.8194252026717228</v>
      </c>
      <c r="J156" s="3">
        <f t="shared" si="17"/>
        <v>0.24813965132291743</v>
      </c>
      <c r="K156" s="8">
        <v>-5.2002808958247222</v>
      </c>
      <c r="L156" s="3">
        <f t="shared" si="18"/>
        <v>-0.26774891901130127</v>
      </c>
      <c r="M156" s="7">
        <v>0.1973457948261115</v>
      </c>
      <c r="N156" s="4">
        <f t="shared" si="19"/>
        <v>1.0160820981524606E-2</v>
      </c>
      <c r="O156" s="8">
        <f t="shared" si="20"/>
        <v>2.3672468903682877</v>
      </c>
      <c r="P156" s="3">
        <f t="shared" si="21"/>
        <v>0.12188337680717794</v>
      </c>
      <c r="Q156" s="8">
        <f t="shared" si="22"/>
        <v>7.3701819913668984</v>
      </c>
      <c r="R156" s="3">
        <f t="shared" si="23"/>
        <v>0.37947147483695459</v>
      </c>
      <c r="S156">
        <v>5</v>
      </c>
    </row>
    <row r="157" spans="1:19" x14ac:dyDescent="0.25">
      <c r="A157" t="s">
        <v>93</v>
      </c>
      <c r="B157" t="s">
        <v>92</v>
      </c>
      <c r="C157" t="s">
        <v>1</v>
      </c>
      <c r="D157" s="8">
        <v>15.25175000229879</v>
      </c>
      <c r="E157" s="5">
        <v>7.9201461806308222E-3</v>
      </c>
      <c r="F157" s="6">
        <v>0.87657547677202619</v>
      </c>
      <c r="G157" s="8">
        <v>0.14188877303292641</v>
      </c>
      <c r="H157" s="3">
        <f t="shared" si="16"/>
        <v>9.3031142663327487E-3</v>
      </c>
      <c r="I157" s="8">
        <v>4.2583091172376006</v>
      </c>
      <c r="J157" s="3">
        <f t="shared" si="17"/>
        <v>0.2792013451961759</v>
      </c>
      <c r="K157" s="8">
        <v>-4.2557274675267784</v>
      </c>
      <c r="L157" s="3">
        <f t="shared" si="18"/>
        <v>-0.2790320761148945</v>
      </c>
      <c r="M157" s="7">
        <v>0.12713433498501209</v>
      </c>
      <c r="N157" s="4">
        <f t="shared" si="19"/>
        <v>8.3357211445145643E-3</v>
      </c>
      <c r="O157" s="8">
        <f t="shared" si="20"/>
        <v>0.27160475772876064</v>
      </c>
      <c r="P157" s="3">
        <f t="shared" si="21"/>
        <v>1.7808104492128676E-2</v>
      </c>
      <c r="Q157" s="8">
        <f t="shared" si="22"/>
        <v>4.400197890270527</v>
      </c>
      <c r="R157" s="3">
        <f t="shared" si="23"/>
        <v>0.28850445946250863</v>
      </c>
      <c r="S157">
        <v>5</v>
      </c>
    </row>
    <row r="158" spans="1:19" x14ac:dyDescent="0.25">
      <c r="A158" t="s">
        <v>130</v>
      </c>
      <c r="B158" t="s">
        <v>123</v>
      </c>
      <c r="C158" t="s">
        <v>15</v>
      </c>
      <c r="D158" s="8">
        <v>79.715971763705113</v>
      </c>
      <c r="E158" s="5">
        <v>2.4447776295103339E-2</v>
      </c>
      <c r="F158" s="6">
        <v>1.0363027611287341</v>
      </c>
      <c r="G158" s="8">
        <v>22.49626872094105</v>
      </c>
      <c r="H158" s="3">
        <f t="shared" si="16"/>
        <v>0.28220528738738476</v>
      </c>
      <c r="I158" s="8">
        <v>23.114730897989581</v>
      </c>
      <c r="J158" s="3">
        <f t="shared" si="17"/>
        <v>0.2899636093819003</v>
      </c>
      <c r="K158" s="8">
        <v>-14.996444168570299</v>
      </c>
      <c r="L158" s="3">
        <f t="shared" si="18"/>
        <v>-0.18812345677755657</v>
      </c>
      <c r="M158" s="7">
        <v>-1.7063266713218981</v>
      </c>
      <c r="N158" s="4">
        <f t="shared" si="19"/>
        <v>-2.1405078976893224E-2</v>
      </c>
      <c r="O158" s="8">
        <f t="shared" si="20"/>
        <v>28.908228779038438</v>
      </c>
      <c r="P158" s="3">
        <f t="shared" si="21"/>
        <v>0.36264036101483527</v>
      </c>
      <c r="Q158" s="8">
        <f t="shared" si="22"/>
        <v>45.610999618930634</v>
      </c>
      <c r="R158" s="3">
        <f t="shared" si="23"/>
        <v>0.57216889676928506</v>
      </c>
      <c r="S158">
        <v>5</v>
      </c>
    </row>
    <row r="159" spans="1:19" x14ac:dyDescent="0.25">
      <c r="A159" t="s">
        <v>130</v>
      </c>
      <c r="B159" t="s">
        <v>123</v>
      </c>
      <c r="C159" t="s">
        <v>14</v>
      </c>
      <c r="D159" s="8">
        <v>15.588805855832041</v>
      </c>
      <c r="E159" s="5">
        <v>1.45928224442574E-2</v>
      </c>
      <c r="F159" s="6">
        <v>0.60586335167770189</v>
      </c>
      <c r="G159" s="8">
        <v>1.10856039517089</v>
      </c>
      <c r="H159" s="3">
        <f t="shared" si="16"/>
        <v>7.1112592293665552E-2</v>
      </c>
      <c r="I159" s="8">
        <v>4.9926661833646024</v>
      </c>
      <c r="J159" s="3">
        <f t="shared" si="17"/>
        <v>0.32027252308724852</v>
      </c>
      <c r="K159" s="8">
        <v>-2.9086742427163199</v>
      </c>
      <c r="L159" s="3">
        <f t="shared" si="18"/>
        <v>-0.18658736721826161</v>
      </c>
      <c r="M159" s="7">
        <v>-1.133203242001501E-3</v>
      </c>
      <c r="N159" s="4">
        <f t="shared" si="19"/>
        <v>-7.2693396305115328E-5</v>
      </c>
      <c r="O159" s="8">
        <f t="shared" si="20"/>
        <v>3.1914191325771708</v>
      </c>
      <c r="P159" s="3">
        <f t="shared" si="21"/>
        <v>0.20472505476634736</v>
      </c>
      <c r="Q159" s="8">
        <f t="shared" si="22"/>
        <v>6.101226578535492</v>
      </c>
      <c r="R159" s="3">
        <f t="shared" si="23"/>
        <v>0.39138511538091408</v>
      </c>
      <c r="S159">
        <v>5</v>
      </c>
    </row>
    <row r="160" spans="1:19" x14ac:dyDescent="0.25">
      <c r="A160" t="s">
        <v>130</v>
      </c>
      <c r="B160" t="s">
        <v>123</v>
      </c>
      <c r="C160" t="s">
        <v>13</v>
      </c>
      <c r="D160" s="8">
        <v>22.791692273198851</v>
      </c>
      <c r="E160" s="5">
        <v>1.7159499496380098E-2</v>
      </c>
      <c r="F160" s="6">
        <v>0.71354979939518237</v>
      </c>
      <c r="G160" s="8">
        <v>5.74258430088015</v>
      </c>
      <c r="H160" s="3">
        <f t="shared" si="16"/>
        <v>0.25195953999576221</v>
      </c>
      <c r="I160" s="8">
        <v>6.7474397685053864</v>
      </c>
      <c r="J160" s="3">
        <f t="shared" si="17"/>
        <v>0.29604821299030165</v>
      </c>
      <c r="K160" s="8">
        <v>-3.7340548086082661</v>
      </c>
      <c r="L160" s="3">
        <f t="shared" si="18"/>
        <v>-0.16383403056907742</v>
      </c>
      <c r="M160" s="7">
        <v>-1.0534388220424289</v>
      </c>
      <c r="N160" s="4">
        <f t="shared" si="19"/>
        <v>-4.6220298581390817E-2</v>
      </c>
      <c r="O160" s="8">
        <f t="shared" si="20"/>
        <v>7.7025304387348417</v>
      </c>
      <c r="P160" s="3">
        <f t="shared" si="21"/>
        <v>0.33795342383559562</v>
      </c>
      <c r="Q160" s="8">
        <f t="shared" si="22"/>
        <v>12.490024069385537</v>
      </c>
      <c r="R160" s="3">
        <f t="shared" si="23"/>
        <v>0.54800775298606386</v>
      </c>
      <c r="S160">
        <v>5</v>
      </c>
    </row>
    <row r="161" spans="1:19" x14ac:dyDescent="0.25">
      <c r="A161" t="s">
        <v>130</v>
      </c>
      <c r="B161" t="s">
        <v>123</v>
      </c>
      <c r="C161" t="s">
        <v>12</v>
      </c>
      <c r="D161" s="8">
        <v>15.66512624821225</v>
      </c>
      <c r="E161" s="5">
        <v>1.6066457837163931E-2</v>
      </c>
      <c r="F161" s="6">
        <v>0.66960996900617864</v>
      </c>
      <c r="G161" s="8">
        <v>2.4763693777221429</v>
      </c>
      <c r="H161" s="3">
        <f t="shared" si="16"/>
        <v>0.15808167380743282</v>
      </c>
      <c r="I161" s="8">
        <v>4.8996911149638818</v>
      </c>
      <c r="J161" s="3">
        <f t="shared" si="17"/>
        <v>0.31277699504803219</v>
      </c>
      <c r="K161" s="8">
        <v>-2.8733639520145831</v>
      </c>
      <c r="L161" s="3">
        <f t="shared" si="18"/>
        <v>-0.18342424481529473</v>
      </c>
      <c r="M161" s="7">
        <v>-0.25508655363315552</v>
      </c>
      <c r="N161" s="4">
        <f t="shared" si="19"/>
        <v>-1.6283721534786019E-2</v>
      </c>
      <c r="O161" s="8">
        <f t="shared" si="20"/>
        <v>4.2476099870382855</v>
      </c>
      <c r="P161" s="3">
        <f t="shared" si="21"/>
        <v>0.27115070250538426</v>
      </c>
      <c r="Q161" s="8">
        <f t="shared" si="22"/>
        <v>7.3760604926860243</v>
      </c>
      <c r="R161" s="3">
        <f t="shared" si="23"/>
        <v>0.47085866885546496</v>
      </c>
      <c r="S161">
        <v>5</v>
      </c>
    </row>
    <row r="162" spans="1:19" x14ac:dyDescent="0.25">
      <c r="A162" t="s">
        <v>130</v>
      </c>
      <c r="B162" t="s">
        <v>123</v>
      </c>
      <c r="C162" t="s">
        <v>95</v>
      </c>
      <c r="D162" s="8">
        <v>1.298244177035101</v>
      </c>
      <c r="E162" s="5">
        <v>9.7443230022462891E-3</v>
      </c>
      <c r="F162" s="6">
        <v>0.4099487629272614</v>
      </c>
      <c r="G162" s="8">
        <v>0.19139622729907191</v>
      </c>
      <c r="H162" s="3">
        <f t="shared" si="16"/>
        <v>0.14742698691410891</v>
      </c>
      <c r="I162" s="8">
        <v>0.42684341993536928</v>
      </c>
      <c r="J162" s="3">
        <f t="shared" si="17"/>
        <v>0.32878516036188515</v>
      </c>
      <c r="K162" s="8">
        <v>-0.2004622955933516</v>
      </c>
      <c r="L162" s="3">
        <f t="shared" si="18"/>
        <v>-0.15441031751913004</v>
      </c>
      <c r="M162" s="7">
        <v>-4.3569590056405268E-2</v>
      </c>
      <c r="N162" s="4">
        <f t="shared" si="19"/>
        <v>-3.3560397055589691E-2</v>
      </c>
      <c r="O162" s="8">
        <f t="shared" si="20"/>
        <v>0.37420776158468427</v>
      </c>
      <c r="P162" s="3">
        <f t="shared" si="21"/>
        <v>0.28824143270127428</v>
      </c>
      <c r="Q162" s="8">
        <f t="shared" si="22"/>
        <v>0.61823964723444114</v>
      </c>
      <c r="R162" s="3">
        <f t="shared" si="23"/>
        <v>0.47621214727599398</v>
      </c>
      <c r="S162">
        <v>3</v>
      </c>
    </row>
    <row r="163" spans="1:19" x14ac:dyDescent="0.25">
      <c r="A163" t="s">
        <v>130</v>
      </c>
      <c r="B163" t="s">
        <v>123</v>
      </c>
      <c r="C163" t="s">
        <v>11</v>
      </c>
      <c r="D163" s="8">
        <v>34.971571845576847</v>
      </c>
      <c r="E163" s="5">
        <v>1.6951561192345699E-2</v>
      </c>
      <c r="F163" s="6">
        <v>0.69828308863987254</v>
      </c>
      <c r="G163" s="8">
        <v>2.9929156533952508</v>
      </c>
      <c r="H163" s="3">
        <f t="shared" si="16"/>
        <v>8.558138783726961E-2</v>
      </c>
      <c r="I163" s="8">
        <v>10.941179854290279</v>
      </c>
      <c r="J163" s="3">
        <f t="shared" si="17"/>
        <v>0.31285925329873626</v>
      </c>
      <c r="K163" s="8">
        <v>-6.7153781723231214</v>
      </c>
      <c r="L163" s="3">
        <f t="shared" si="18"/>
        <v>-0.19202391593881052</v>
      </c>
      <c r="M163" s="7">
        <v>0.58327285710548926</v>
      </c>
      <c r="N163" s="4">
        <f t="shared" si="19"/>
        <v>1.6678485590554338E-2</v>
      </c>
      <c r="O163" s="8">
        <f t="shared" si="20"/>
        <v>7.8019901924678976</v>
      </c>
      <c r="P163" s="3">
        <f t="shared" si="21"/>
        <v>0.22309521078774966</v>
      </c>
      <c r="Q163" s="8">
        <f t="shared" si="22"/>
        <v>13.93409550768553</v>
      </c>
      <c r="R163" s="3">
        <f t="shared" si="23"/>
        <v>0.39844064113600586</v>
      </c>
      <c r="S163">
        <v>5</v>
      </c>
    </row>
    <row r="164" spans="1:19" x14ac:dyDescent="0.25">
      <c r="A164" t="s">
        <v>130</v>
      </c>
      <c r="B164" t="s">
        <v>123</v>
      </c>
      <c r="C164" t="s">
        <v>10</v>
      </c>
      <c r="D164" s="8">
        <v>39.009805960058983</v>
      </c>
      <c r="E164" s="5">
        <v>1.8417372387416329E-2</v>
      </c>
      <c r="F164" s="6">
        <v>0.76219374003680918</v>
      </c>
      <c r="G164" s="8">
        <v>6.5305172962943772</v>
      </c>
      <c r="H164" s="3">
        <f t="shared" si="16"/>
        <v>0.1674070694681431</v>
      </c>
      <c r="I164" s="8">
        <v>11.01152093714826</v>
      </c>
      <c r="J164" s="3">
        <f t="shared" si="17"/>
        <v>0.28227571673703372</v>
      </c>
      <c r="K164" s="8">
        <v>-8.5602027292867433</v>
      </c>
      <c r="L164" s="3">
        <f t="shared" si="18"/>
        <v>-0.21943720350855597</v>
      </c>
      <c r="M164" s="7">
        <v>0.44269510273491891</v>
      </c>
      <c r="N164" s="4">
        <f t="shared" si="19"/>
        <v>1.1348303121224998E-2</v>
      </c>
      <c r="O164" s="8">
        <f t="shared" si="20"/>
        <v>9.4245306068908157</v>
      </c>
      <c r="P164" s="3">
        <f t="shared" si="21"/>
        <v>0.24159388581784594</v>
      </c>
      <c r="Q164" s="8">
        <f t="shared" si="22"/>
        <v>17.542038233442639</v>
      </c>
      <c r="R164" s="3">
        <f t="shared" si="23"/>
        <v>0.44968278620517688</v>
      </c>
      <c r="S164">
        <v>5</v>
      </c>
    </row>
    <row r="165" spans="1:19" x14ac:dyDescent="0.25">
      <c r="A165" t="s">
        <v>130</v>
      </c>
      <c r="B165" t="s">
        <v>123</v>
      </c>
      <c r="C165" t="s">
        <v>9</v>
      </c>
      <c r="D165" s="8">
        <v>231.93957841045599</v>
      </c>
      <c r="E165" s="5">
        <v>3.9924925470595778E-2</v>
      </c>
      <c r="F165" s="6">
        <v>2.09436746035608</v>
      </c>
      <c r="G165" s="8">
        <v>19.22298103546953</v>
      </c>
      <c r="H165" s="3">
        <f t="shared" si="16"/>
        <v>8.2879261776751353E-2</v>
      </c>
      <c r="I165" s="8">
        <v>61.287984552236132</v>
      </c>
      <c r="J165" s="3">
        <f t="shared" si="17"/>
        <v>0.26424116561847311</v>
      </c>
      <c r="K165" s="8">
        <v>-71.296202173279866</v>
      </c>
      <c r="L165" s="3">
        <f t="shared" si="18"/>
        <v>-0.30739127259733684</v>
      </c>
      <c r="M165" s="7">
        <v>6.8259462765100967</v>
      </c>
      <c r="N165" s="4">
        <f t="shared" si="19"/>
        <v>2.9429846873440631E-2</v>
      </c>
      <c r="O165" s="8">
        <f t="shared" si="20"/>
        <v>16.040709690935898</v>
      </c>
      <c r="P165" s="3">
        <f t="shared" si="21"/>
        <v>6.9159001671328255E-2</v>
      </c>
      <c r="Q165" s="8">
        <f t="shared" si="22"/>
        <v>80.51096558770567</v>
      </c>
      <c r="R165" s="3">
        <f t="shared" si="23"/>
        <v>0.34712042739522447</v>
      </c>
      <c r="S165">
        <v>4</v>
      </c>
    </row>
    <row r="166" spans="1:19" x14ac:dyDescent="0.25">
      <c r="A166" t="s">
        <v>130</v>
      </c>
      <c r="B166" t="s">
        <v>123</v>
      </c>
      <c r="C166" t="s">
        <v>8</v>
      </c>
      <c r="D166" s="8">
        <v>17.30408610096995</v>
      </c>
      <c r="E166" s="5">
        <v>1.3626628257917439E-2</v>
      </c>
      <c r="F166" s="6">
        <v>0.5627987912274437</v>
      </c>
      <c r="G166" s="8">
        <v>1.4165821347954941</v>
      </c>
      <c r="H166" s="3">
        <f t="shared" si="16"/>
        <v>8.1864024862664669E-2</v>
      </c>
      <c r="I166" s="8">
        <v>5.1065605622395243</v>
      </c>
      <c r="J166" s="3">
        <f t="shared" si="17"/>
        <v>0.29510720950199648</v>
      </c>
      <c r="K166" s="8">
        <v>-3.428839861674049</v>
      </c>
      <c r="L166" s="3">
        <f t="shared" si="18"/>
        <v>-0.19815203424593753</v>
      </c>
      <c r="M166" s="7">
        <v>-0.14917839809606009</v>
      </c>
      <c r="N166" s="4">
        <f t="shared" si="19"/>
        <v>-8.6209925924778056E-3</v>
      </c>
      <c r="O166" s="8">
        <f t="shared" si="20"/>
        <v>2.945124437264909</v>
      </c>
      <c r="P166" s="3">
        <f t="shared" si="21"/>
        <v>0.17019820752624579</v>
      </c>
      <c r="Q166" s="8">
        <f t="shared" si="22"/>
        <v>6.5231426970350181</v>
      </c>
      <c r="R166" s="3">
        <f t="shared" si="23"/>
        <v>0.37697123436466112</v>
      </c>
      <c r="S166">
        <v>5</v>
      </c>
    </row>
    <row r="167" spans="1:19" x14ac:dyDescent="0.25">
      <c r="A167" t="s">
        <v>130</v>
      </c>
      <c r="B167" t="s">
        <v>123</v>
      </c>
      <c r="C167" t="s">
        <v>6</v>
      </c>
      <c r="D167" s="8">
        <v>42.942189114318758</v>
      </c>
      <c r="E167" s="5">
        <v>1.8142089795834579E-2</v>
      </c>
      <c r="F167" s="6">
        <v>0.74809099105495702</v>
      </c>
      <c r="G167" s="8">
        <v>13.666743571679531</v>
      </c>
      <c r="H167" s="3">
        <f t="shared" si="16"/>
        <v>0.31825912589822897</v>
      </c>
      <c r="I167" s="8">
        <v>12.029516102890501</v>
      </c>
      <c r="J167" s="3">
        <f t="shared" si="17"/>
        <v>0.28013280997077411</v>
      </c>
      <c r="K167" s="8">
        <v>-6.4584310730463574</v>
      </c>
      <c r="L167" s="3">
        <f t="shared" si="18"/>
        <v>-0.1503982728000432</v>
      </c>
      <c r="M167" s="7">
        <v>-1.5107867618712341</v>
      </c>
      <c r="N167" s="4">
        <f t="shared" si="19"/>
        <v>-3.5181875750425431E-2</v>
      </c>
      <c r="O167" s="8">
        <f t="shared" si="20"/>
        <v>17.72704183965244</v>
      </c>
      <c r="P167" s="3">
        <f t="shared" si="21"/>
        <v>0.41281178731853446</v>
      </c>
      <c r="Q167" s="8">
        <f t="shared" si="22"/>
        <v>25.69625967457003</v>
      </c>
      <c r="R167" s="3">
        <f t="shared" si="23"/>
        <v>0.59839193586900297</v>
      </c>
      <c r="S167">
        <v>4</v>
      </c>
    </row>
    <row r="168" spans="1:19" x14ac:dyDescent="0.25">
      <c r="A168" t="s">
        <v>130</v>
      </c>
      <c r="B168" t="s">
        <v>123</v>
      </c>
      <c r="C168" t="s">
        <v>4</v>
      </c>
      <c r="D168" s="8">
        <v>44.391583534859357</v>
      </c>
      <c r="E168" s="5">
        <v>1.9585460584210498E-2</v>
      </c>
      <c r="F168" s="6">
        <v>0.81306291819166299</v>
      </c>
      <c r="G168" s="8">
        <v>13.190452652162881</v>
      </c>
      <c r="H168" s="3">
        <f t="shared" si="16"/>
        <v>0.29713859253984082</v>
      </c>
      <c r="I168" s="8">
        <v>13.543061682714249</v>
      </c>
      <c r="J168" s="3">
        <f t="shared" si="17"/>
        <v>0.30508174307589853</v>
      </c>
      <c r="K168" s="8">
        <v>-8.3309320041387025</v>
      </c>
      <c r="L168" s="3">
        <f t="shared" si="18"/>
        <v>-0.18766917827107193</v>
      </c>
      <c r="M168" s="7">
        <v>-1.336804512388063</v>
      </c>
      <c r="N168" s="4">
        <f t="shared" si="19"/>
        <v>-3.0113918133564916E-2</v>
      </c>
      <c r="O168" s="8">
        <f t="shared" si="20"/>
        <v>17.065777818350362</v>
      </c>
      <c r="P168" s="3">
        <f t="shared" si="21"/>
        <v>0.3844372392111024</v>
      </c>
      <c r="Q168" s="8">
        <f t="shared" si="22"/>
        <v>26.733514334877128</v>
      </c>
      <c r="R168" s="3">
        <f t="shared" si="23"/>
        <v>0.60222033561573929</v>
      </c>
      <c r="S168">
        <v>4</v>
      </c>
    </row>
    <row r="169" spans="1:19" x14ac:dyDescent="0.25">
      <c r="A169" t="s">
        <v>130</v>
      </c>
      <c r="B169" t="s">
        <v>123</v>
      </c>
      <c r="C169" t="s">
        <v>3</v>
      </c>
      <c r="D169" s="8">
        <v>30.85006077046733</v>
      </c>
      <c r="E169" s="5">
        <v>1.9738328823338671E-2</v>
      </c>
      <c r="F169" s="6">
        <v>0.82415093180187482</v>
      </c>
      <c r="G169" s="8">
        <v>8.8270640549426354</v>
      </c>
      <c r="H169" s="3">
        <f t="shared" si="16"/>
        <v>0.28612793085298416</v>
      </c>
      <c r="I169" s="8">
        <v>8.8626807368043909</v>
      </c>
      <c r="J169" s="3">
        <f t="shared" si="17"/>
        <v>0.28728244014639376</v>
      </c>
      <c r="K169" s="8">
        <v>-4.9857921139645569</v>
      </c>
      <c r="L169" s="3">
        <f t="shared" si="18"/>
        <v>-0.16161368857780145</v>
      </c>
      <c r="M169" s="7">
        <v>-1.102648926150908</v>
      </c>
      <c r="N169" s="4">
        <f t="shared" si="19"/>
        <v>-3.5742196242493973E-2</v>
      </c>
      <c r="O169" s="8">
        <f t="shared" si="20"/>
        <v>11.60130375163156</v>
      </c>
      <c r="P169" s="3">
        <f t="shared" si="21"/>
        <v>0.37605448617908244</v>
      </c>
      <c r="Q169" s="8">
        <f t="shared" si="22"/>
        <v>17.689744791747025</v>
      </c>
      <c r="R169" s="3">
        <f t="shared" si="23"/>
        <v>0.57341037099937786</v>
      </c>
      <c r="S169">
        <v>5</v>
      </c>
    </row>
    <row r="170" spans="1:19" x14ac:dyDescent="0.25">
      <c r="A170" t="s">
        <v>130</v>
      </c>
      <c r="B170" t="s">
        <v>123</v>
      </c>
      <c r="C170" t="s">
        <v>1</v>
      </c>
      <c r="D170" s="8">
        <v>43.166355743225367</v>
      </c>
      <c r="E170" s="5">
        <v>2.2427624727896361E-2</v>
      </c>
      <c r="F170" s="6">
        <v>0.94237273157557855</v>
      </c>
      <c r="G170" s="8">
        <v>11.144055334056249</v>
      </c>
      <c r="H170" s="3">
        <f t="shared" si="16"/>
        <v>0.2581653035606376</v>
      </c>
      <c r="I170" s="8">
        <v>13.15499935994454</v>
      </c>
      <c r="J170" s="3">
        <f t="shared" si="17"/>
        <v>0.30475121500172314</v>
      </c>
      <c r="K170" s="8">
        <v>-6.6714312969202378</v>
      </c>
      <c r="L170" s="3">
        <f t="shared" si="18"/>
        <v>-0.15455164518879425</v>
      </c>
      <c r="M170" s="7">
        <v>-0.69294079754835192</v>
      </c>
      <c r="N170" s="4">
        <f t="shared" si="19"/>
        <v>-1.6052798194739981E-2</v>
      </c>
      <c r="O170" s="8">
        <f t="shared" si="20"/>
        <v>16.934682599532195</v>
      </c>
      <c r="P170" s="3">
        <f t="shared" si="21"/>
        <v>0.39231207517882638</v>
      </c>
      <c r="Q170" s="8">
        <f t="shared" si="22"/>
        <v>24.299054694000787</v>
      </c>
      <c r="R170" s="3">
        <f t="shared" si="23"/>
        <v>0.56291651856236069</v>
      </c>
      <c r="S170">
        <v>4</v>
      </c>
    </row>
    <row r="171" spans="1:19" x14ac:dyDescent="0.25">
      <c r="A171" t="s">
        <v>142</v>
      </c>
      <c r="B171" t="s">
        <v>141</v>
      </c>
      <c r="C171" t="s">
        <v>15</v>
      </c>
      <c r="D171" s="8">
        <v>25.775680949645139</v>
      </c>
      <c r="E171" s="5">
        <v>7.9231276303611698E-3</v>
      </c>
      <c r="F171" s="6">
        <v>0.64278422665994284</v>
      </c>
      <c r="G171" s="8">
        <v>-0.58626602601932376</v>
      </c>
      <c r="H171" s="3">
        <f t="shared" si="16"/>
        <v>-2.2744928724274693E-2</v>
      </c>
      <c r="I171" s="8">
        <v>7.0977466720582649</v>
      </c>
      <c r="J171" s="3">
        <f t="shared" si="17"/>
        <v>0.27536601985120324</v>
      </c>
      <c r="K171" s="8">
        <v>-4.3933598906541294</v>
      </c>
      <c r="L171" s="3">
        <f t="shared" si="18"/>
        <v>-0.17044592921664845</v>
      </c>
      <c r="M171" s="7">
        <v>-0.5747991671215118</v>
      </c>
      <c r="N171" s="4">
        <f t="shared" si="19"/>
        <v>-2.2300057493900089E-2</v>
      </c>
      <c r="O171" s="8">
        <f t="shared" si="20"/>
        <v>1.5433215882633</v>
      </c>
      <c r="P171" s="3">
        <f t="shared" si="21"/>
        <v>5.9875104416380019E-2</v>
      </c>
      <c r="Q171" s="8">
        <f t="shared" si="22"/>
        <v>6.5114806460389412</v>
      </c>
      <c r="R171" s="3">
        <f t="shared" si="23"/>
        <v>0.25262109112692854</v>
      </c>
      <c r="S171">
        <v>2</v>
      </c>
    </row>
    <row r="172" spans="1:19" x14ac:dyDescent="0.25">
      <c r="A172" t="s">
        <v>142</v>
      </c>
      <c r="B172" t="s">
        <v>141</v>
      </c>
      <c r="C172" t="s">
        <v>14</v>
      </c>
      <c r="D172" s="8">
        <v>7.0460136008252059</v>
      </c>
      <c r="E172" s="5">
        <v>6.4153675053351964E-3</v>
      </c>
      <c r="F172" s="6">
        <v>0.53436634639482095</v>
      </c>
      <c r="G172" s="8">
        <v>-0.36710280742939538</v>
      </c>
      <c r="H172" s="3">
        <f t="shared" si="16"/>
        <v>-5.2100780416660213E-2</v>
      </c>
      <c r="I172" s="8">
        <v>2.1885450287488508</v>
      </c>
      <c r="J172" s="3">
        <f t="shared" si="17"/>
        <v>0.31060755098351439</v>
      </c>
      <c r="K172" s="8">
        <v>-0.83246728151996974</v>
      </c>
      <c r="L172" s="3">
        <f t="shared" si="18"/>
        <v>-0.11814727144757056</v>
      </c>
      <c r="M172" s="7">
        <v>-1.189631981217132E-2</v>
      </c>
      <c r="N172" s="4">
        <f t="shared" si="19"/>
        <v>-1.6883759365406367E-3</v>
      </c>
      <c r="O172" s="8">
        <f t="shared" si="20"/>
        <v>0.97707861998731438</v>
      </c>
      <c r="P172" s="3">
        <f t="shared" si="21"/>
        <v>0.13867112318274297</v>
      </c>
      <c r="Q172" s="8">
        <f t="shared" si="22"/>
        <v>1.8214422213194554</v>
      </c>
      <c r="R172" s="3">
        <f t="shared" si="23"/>
        <v>0.25850677056685417</v>
      </c>
      <c r="S172">
        <v>1</v>
      </c>
    </row>
    <row r="173" spans="1:19" x14ac:dyDescent="0.25">
      <c r="A173" t="s">
        <v>142</v>
      </c>
      <c r="B173" t="s">
        <v>141</v>
      </c>
      <c r="C173" t="s">
        <v>13</v>
      </c>
      <c r="D173" s="8">
        <v>10.458037132190331</v>
      </c>
      <c r="E173" s="5">
        <v>7.8917025803992083E-3</v>
      </c>
      <c r="F173" s="6">
        <v>0.65845901591823708</v>
      </c>
      <c r="G173" s="8">
        <v>-0.29125018641633987</v>
      </c>
      <c r="H173" s="3">
        <f t="shared" si="16"/>
        <v>-2.7849412154012924E-2</v>
      </c>
      <c r="I173" s="8">
        <v>2.7585447647838999</v>
      </c>
      <c r="J173" s="3">
        <f t="shared" si="17"/>
        <v>0.26377270704967848</v>
      </c>
      <c r="K173" s="8">
        <v>-1.3741255025913559</v>
      </c>
      <c r="L173" s="3">
        <f t="shared" si="18"/>
        <v>-0.13139420765314869</v>
      </c>
      <c r="M173" s="7">
        <v>-0.7723294337080493</v>
      </c>
      <c r="N173" s="4">
        <f t="shared" si="19"/>
        <v>-7.3850324295635067E-2</v>
      </c>
      <c r="O173" s="8">
        <f t="shared" si="20"/>
        <v>0.32083964206815474</v>
      </c>
      <c r="P173" s="3">
        <f t="shared" si="21"/>
        <v>3.06787629468818E-2</v>
      </c>
      <c r="Q173" s="8">
        <f t="shared" si="22"/>
        <v>2.4672945783675599</v>
      </c>
      <c r="R173" s="3">
        <f t="shared" si="23"/>
        <v>0.23592329489566555</v>
      </c>
      <c r="S173">
        <v>5</v>
      </c>
    </row>
    <row r="174" spans="1:19" x14ac:dyDescent="0.25">
      <c r="A174" t="s">
        <v>142</v>
      </c>
      <c r="B174" t="s">
        <v>141</v>
      </c>
      <c r="C174" t="s">
        <v>12</v>
      </c>
      <c r="D174" s="8">
        <v>7.9995222113249893</v>
      </c>
      <c r="E174" s="5">
        <v>7.9016197136087193E-3</v>
      </c>
      <c r="F174" s="6">
        <v>0.66248258532258153</v>
      </c>
      <c r="G174" s="8">
        <v>-0.26550484462815049</v>
      </c>
      <c r="H174" s="3">
        <f t="shared" si="16"/>
        <v>-3.3190087809528562E-2</v>
      </c>
      <c r="I174" s="8">
        <v>2.1217387772706369</v>
      </c>
      <c r="J174" s="3">
        <f t="shared" si="17"/>
        <v>0.2652331878355027</v>
      </c>
      <c r="K174" s="8">
        <v>-1.1360589070148071</v>
      </c>
      <c r="L174" s="3">
        <f t="shared" si="18"/>
        <v>-0.14201584507215684</v>
      </c>
      <c r="M174" s="7">
        <v>8.2061748539287604E-2</v>
      </c>
      <c r="N174" s="4">
        <f t="shared" si="19"/>
        <v>1.0258331231721828E-2</v>
      </c>
      <c r="O174" s="8">
        <f t="shared" si="20"/>
        <v>0.80223677416696693</v>
      </c>
      <c r="P174" s="3">
        <f t="shared" si="21"/>
        <v>0.10028558618553915</v>
      </c>
      <c r="Q174" s="8">
        <f t="shared" si="22"/>
        <v>1.8562339326424864</v>
      </c>
      <c r="R174" s="3">
        <f t="shared" si="23"/>
        <v>0.23204310002597414</v>
      </c>
      <c r="S174">
        <v>5</v>
      </c>
    </row>
    <row r="175" spans="1:19" x14ac:dyDescent="0.25">
      <c r="A175" t="s">
        <v>142</v>
      </c>
      <c r="B175" t="s">
        <v>141</v>
      </c>
      <c r="C175" t="s">
        <v>11</v>
      </c>
      <c r="D175" s="8">
        <v>16.22177558427326</v>
      </c>
      <c r="E175" s="5">
        <v>7.8810743394848917E-3</v>
      </c>
      <c r="F175" s="6">
        <v>0.65074177735393846</v>
      </c>
      <c r="G175" s="8">
        <v>-0.95733313685720489</v>
      </c>
      <c r="H175" s="3">
        <f t="shared" si="16"/>
        <v>-5.9015311356256421E-2</v>
      </c>
      <c r="I175" s="8">
        <v>4.7678349751558464</v>
      </c>
      <c r="J175" s="3">
        <f t="shared" si="17"/>
        <v>0.29391572768262081</v>
      </c>
      <c r="K175" s="8">
        <v>-2.2329548600278528</v>
      </c>
      <c r="L175" s="3">
        <f t="shared" si="18"/>
        <v>-0.13765169222243867</v>
      </c>
      <c r="M175" s="7">
        <v>0.1187765929527274</v>
      </c>
      <c r="N175" s="4">
        <f t="shared" si="19"/>
        <v>7.3220463651265969E-3</v>
      </c>
      <c r="O175" s="8">
        <f t="shared" si="20"/>
        <v>1.6963235712235161</v>
      </c>
      <c r="P175" s="3">
        <f t="shared" si="21"/>
        <v>0.10457077046905232</v>
      </c>
      <c r="Q175" s="8">
        <f t="shared" si="22"/>
        <v>3.8105018382986415</v>
      </c>
      <c r="R175" s="3">
        <f t="shared" si="23"/>
        <v>0.23490041632636438</v>
      </c>
      <c r="S175">
        <v>2</v>
      </c>
    </row>
    <row r="176" spans="1:19" x14ac:dyDescent="0.25">
      <c r="A176" t="s">
        <v>142</v>
      </c>
      <c r="B176" t="s">
        <v>141</v>
      </c>
      <c r="C176" t="s">
        <v>10</v>
      </c>
      <c r="D176" s="8">
        <v>16.43756854844764</v>
      </c>
      <c r="E176" s="5">
        <v>7.7782866200316559E-3</v>
      </c>
      <c r="F176" s="6">
        <v>0.64126155007592556</v>
      </c>
      <c r="G176" s="8">
        <v>-0.19215872591146879</v>
      </c>
      <c r="H176" s="3">
        <f t="shared" si="16"/>
        <v>-1.1690215943136932E-2</v>
      </c>
      <c r="I176" s="8">
        <v>4.1503483117137296</v>
      </c>
      <c r="J176" s="3">
        <f t="shared" si="17"/>
        <v>0.25249162000335429</v>
      </c>
      <c r="K176" s="8">
        <v>-2.7012403617108669</v>
      </c>
      <c r="L176" s="3">
        <f t="shared" si="18"/>
        <v>-0.16433332908996273</v>
      </c>
      <c r="M176" s="7">
        <v>0.16472929199374531</v>
      </c>
      <c r="N176" s="4">
        <f t="shared" si="19"/>
        <v>1.0021512093362635E-2</v>
      </c>
      <c r="O176" s="8">
        <f t="shared" si="20"/>
        <v>1.4216785160851393</v>
      </c>
      <c r="P176" s="3">
        <f t="shared" si="21"/>
        <v>8.6489587063617285E-2</v>
      </c>
      <c r="Q176" s="8">
        <f t="shared" si="22"/>
        <v>3.9581895858022609</v>
      </c>
      <c r="R176" s="3">
        <f t="shared" si="23"/>
        <v>0.24080140406021738</v>
      </c>
      <c r="S176">
        <v>5</v>
      </c>
    </row>
    <row r="177" spans="1:19" x14ac:dyDescent="0.25">
      <c r="A177" t="s">
        <v>142</v>
      </c>
      <c r="B177" t="s">
        <v>141</v>
      </c>
      <c r="C177" t="s">
        <v>9</v>
      </c>
      <c r="D177" s="8">
        <v>145.0451150006206</v>
      </c>
      <c r="E177" s="5">
        <v>2.5024467422632819E-2</v>
      </c>
      <c r="F177" s="6">
        <v>3.130756687066202</v>
      </c>
      <c r="G177" s="8">
        <v>4.0304000155406356</v>
      </c>
      <c r="H177" s="3">
        <f t="shared" si="16"/>
        <v>2.7787216518966467E-2</v>
      </c>
      <c r="I177" s="8">
        <v>32.492443778753533</v>
      </c>
      <c r="J177" s="3">
        <f t="shared" si="17"/>
        <v>0.22401611925099654</v>
      </c>
      <c r="K177" s="8">
        <v>-37.507191382004507</v>
      </c>
      <c r="L177" s="3">
        <f t="shared" si="18"/>
        <v>-0.2585898282878677</v>
      </c>
      <c r="M177" s="7">
        <v>4.2385883490416054</v>
      </c>
      <c r="N177" s="4">
        <f t="shared" si="19"/>
        <v>2.9222551542142389E-2</v>
      </c>
      <c r="O177" s="8">
        <f t="shared" si="20"/>
        <v>3.2542407613312667</v>
      </c>
      <c r="P177" s="3">
        <f t="shared" si="21"/>
        <v>2.2436059024237686E-2</v>
      </c>
      <c r="Q177" s="8">
        <f t="shared" si="22"/>
        <v>36.522843794294168</v>
      </c>
      <c r="R177" s="3">
        <f t="shared" si="23"/>
        <v>0.251803335769963</v>
      </c>
      <c r="S177">
        <v>4</v>
      </c>
    </row>
    <row r="178" spans="1:19" x14ac:dyDescent="0.25">
      <c r="A178" t="s">
        <v>142</v>
      </c>
      <c r="B178" t="s">
        <v>141</v>
      </c>
      <c r="C178" t="s">
        <v>8</v>
      </c>
      <c r="D178" s="8">
        <v>9.1878827571490334</v>
      </c>
      <c r="E178" s="5">
        <v>7.2518309525656339E-3</v>
      </c>
      <c r="F178" s="6">
        <v>0.60390811928186783</v>
      </c>
      <c r="G178" s="8">
        <v>-4.1754276120590461E-2</v>
      </c>
      <c r="H178" s="3">
        <f t="shared" si="16"/>
        <v>-4.5444937886371835E-3</v>
      </c>
      <c r="I178" s="8">
        <v>2.264999021552947</v>
      </c>
      <c r="J178" s="3">
        <f t="shared" si="17"/>
        <v>0.24652023555596261</v>
      </c>
      <c r="K178" s="8">
        <v>-1.3516422137514701</v>
      </c>
      <c r="L178" s="3">
        <f t="shared" si="18"/>
        <v>-0.14711139110909593</v>
      </c>
      <c r="M178" s="7">
        <v>-0.2204272508745945</v>
      </c>
      <c r="N178" s="4">
        <f t="shared" si="19"/>
        <v>-2.3991082243956744E-2</v>
      </c>
      <c r="O178" s="8">
        <f t="shared" si="20"/>
        <v>0.65117528080629195</v>
      </c>
      <c r="P178" s="3">
        <f t="shared" si="21"/>
        <v>7.0873268414272758E-2</v>
      </c>
      <c r="Q178" s="8">
        <f t="shared" si="22"/>
        <v>2.2232447454323565</v>
      </c>
      <c r="R178" s="3">
        <f t="shared" si="23"/>
        <v>0.24197574176732542</v>
      </c>
      <c r="S178">
        <v>2</v>
      </c>
    </row>
    <row r="179" spans="1:19" x14ac:dyDescent="0.25">
      <c r="A179" t="s">
        <v>142</v>
      </c>
      <c r="B179" t="s">
        <v>141</v>
      </c>
      <c r="C179" t="s">
        <v>6</v>
      </c>
      <c r="D179" s="8">
        <v>22.177701851279942</v>
      </c>
      <c r="E179" s="5">
        <v>9.3910068811429853E-3</v>
      </c>
      <c r="F179" s="6">
        <v>0.78162762086448168</v>
      </c>
      <c r="G179" s="8">
        <v>0.71820872241153566</v>
      </c>
      <c r="H179" s="3">
        <f t="shared" si="16"/>
        <v>3.2384271699012208E-2</v>
      </c>
      <c r="I179" s="8">
        <v>5.7829670280334362</v>
      </c>
      <c r="J179" s="3">
        <f t="shared" si="17"/>
        <v>0.26075591902231671</v>
      </c>
      <c r="K179" s="8">
        <v>-2.5019364469304</v>
      </c>
      <c r="L179" s="3">
        <f t="shared" si="18"/>
        <v>-0.11281315186343376</v>
      </c>
      <c r="M179" s="7">
        <v>-1.344441345326344</v>
      </c>
      <c r="N179" s="4">
        <f t="shared" si="19"/>
        <v>-6.0621310284625016E-2</v>
      </c>
      <c r="O179" s="8">
        <f t="shared" si="20"/>
        <v>2.6547979581882277</v>
      </c>
      <c r="P179" s="3">
        <f t="shared" si="21"/>
        <v>0.11970572857327015</v>
      </c>
      <c r="Q179" s="8">
        <f t="shared" si="22"/>
        <v>6.5011757504449719</v>
      </c>
      <c r="R179" s="3">
        <f t="shared" si="23"/>
        <v>0.29314019072132891</v>
      </c>
      <c r="S179">
        <v>4</v>
      </c>
    </row>
    <row r="180" spans="1:19" x14ac:dyDescent="0.25">
      <c r="A180" t="s">
        <v>142</v>
      </c>
      <c r="B180" t="s">
        <v>141</v>
      </c>
      <c r="C180" t="s">
        <v>4</v>
      </c>
      <c r="D180" s="8">
        <v>17.00391025306179</v>
      </c>
      <c r="E180" s="5">
        <v>7.5192485700874244E-3</v>
      </c>
      <c r="F180" s="6">
        <v>0.61727796340820618</v>
      </c>
      <c r="G180" s="8">
        <v>-7.8357540774263157E-2</v>
      </c>
      <c r="H180" s="3">
        <f t="shared" si="16"/>
        <v>-4.6082071481266373E-3</v>
      </c>
      <c r="I180" s="8">
        <v>4.6559711817798526</v>
      </c>
      <c r="J180" s="3">
        <f t="shared" si="17"/>
        <v>0.27381767561031911</v>
      </c>
      <c r="K180" s="8">
        <v>-1.99933438912135</v>
      </c>
      <c r="L180" s="3">
        <f t="shared" si="18"/>
        <v>-0.11758085989434942</v>
      </c>
      <c r="M180" s="7">
        <v>-1.2420714446248939</v>
      </c>
      <c r="N180" s="4">
        <f t="shared" si="19"/>
        <v>-7.3046224435420193E-2</v>
      </c>
      <c r="O180" s="8">
        <f t="shared" si="20"/>
        <v>1.3362078072593455</v>
      </c>
      <c r="P180" s="3">
        <f t="shared" si="21"/>
        <v>7.8582384132422883E-2</v>
      </c>
      <c r="Q180" s="8">
        <f t="shared" si="22"/>
        <v>4.5776136410055894</v>
      </c>
      <c r="R180" s="3">
        <f t="shared" si="23"/>
        <v>0.26920946846219251</v>
      </c>
      <c r="S180">
        <v>1</v>
      </c>
    </row>
    <row r="181" spans="1:19" x14ac:dyDescent="0.25">
      <c r="A181" t="s">
        <v>142</v>
      </c>
      <c r="B181" t="s">
        <v>141</v>
      </c>
      <c r="C181" t="s">
        <v>3</v>
      </c>
      <c r="D181" s="8">
        <v>13.1074664180762</v>
      </c>
      <c r="E181" s="5">
        <v>8.4055395431353701E-3</v>
      </c>
      <c r="F181" s="6">
        <v>0.70095673437301487</v>
      </c>
      <c r="G181" s="8">
        <v>8.7281765269011657E-2</v>
      </c>
      <c r="H181" s="3">
        <f t="shared" si="16"/>
        <v>6.6589348761285716E-3</v>
      </c>
      <c r="I181" s="8">
        <v>3.4090726342523379</v>
      </c>
      <c r="J181" s="3">
        <f t="shared" si="17"/>
        <v>0.26008631458715514</v>
      </c>
      <c r="K181" s="8">
        <v>-1.7043790445092259</v>
      </c>
      <c r="L181" s="3">
        <f t="shared" si="18"/>
        <v>-0.13003115858902806</v>
      </c>
      <c r="M181" s="7">
        <v>-0.41890709191628339</v>
      </c>
      <c r="N181" s="4">
        <f t="shared" si="19"/>
        <v>-3.1959425151650851E-2</v>
      </c>
      <c r="O181" s="8">
        <f t="shared" si="20"/>
        <v>1.3730682630958402</v>
      </c>
      <c r="P181" s="3">
        <f t="shared" si="21"/>
        <v>0.10475466572260478</v>
      </c>
      <c r="Q181" s="8">
        <f t="shared" si="22"/>
        <v>3.4963543995213495</v>
      </c>
      <c r="R181" s="3">
        <f t="shared" si="23"/>
        <v>0.26674524946328371</v>
      </c>
      <c r="S181">
        <v>4</v>
      </c>
    </row>
    <row r="182" spans="1:19" x14ac:dyDescent="0.25">
      <c r="A182" t="s">
        <v>142</v>
      </c>
      <c r="B182" t="s">
        <v>141</v>
      </c>
      <c r="C182" t="s">
        <v>1</v>
      </c>
      <c r="D182" s="8">
        <v>16.77623263105253</v>
      </c>
      <c r="E182" s="5">
        <v>8.6416647816279415E-3</v>
      </c>
      <c r="F182" s="6">
        <v>0.7185629283147047</v>
      </c>
      <c r="G182" s="8">
        <v>-1.437724504557611</v>
      </c>
      <c r="H182" s="3">
        <f t="shared" si="16"/>
        <v>-8.5700081548488224E-2</v>
      </c>
      <c r="I182" s="8">
        <v>4.9745047712857504</v>
      </c>
      <c r="J182" s="3">
        <f t="shared" si="17"/>
        <v>0.29652096991538041</v>
      </c>
      <c r="K182" s="8">
        <v>-2.0649756732976949</v>
      </c>
      <c r="L182" s="3">
        <f t="shared" si="18"/>
        <v>-0.12308935615708255</v>
      </c>
      <c r="M182" s="7">
        <v>8.5646781789572302E-2</v>
      </c>
      <c r="N182" s="4">
        <f t="shared" si="19"/>
        <v>5.1052452402836571E-3</v>
      </c>
      <c r="O182" s="8">
        <f t="shared" si="20"/>
        <v>1.5574513752200168</v>
      </c>
      <c r="P182" s="3">
        <f t="shared" si="21"/>
        <v>9.2836777450093291E-2</v>
      </c>
      <c r="Q182" s="8">
        <f t="shared" si="22"/>
        <v>3.5367802667281394</v>
      </c>
      <c r="R182" s="3">
        <f t="shared" si="23"/>
        <v>0.2108208883668922</v>
      </c>
      <c r="S182">
        <v>4</v>
      </c>
    </row>
    <row r="183" spans="1:19" x14ac:dyDescent="0.25">
      <c r="A183" t="s">
        <v>156</v>
      </c>
      <c r="B183" t="s">
        <v>155</v>
      </c>
      <c r="C183" t="s">
        <v>15</v>
      </c>
      <c r="D183" s="8">
        <v>48.091516473163651</v>
      </c>
      <c r="E183" s="5">
        <v>1.4758470102535859E-2</v>
      </c>
      <c r="F183" s="6">
        <v>0.80116994471092273</v>
      </c>
      <c r="G183" s="8">
        <v>0.6707498606942579</v>
      </c>
      <c r="H183" s="3">
        <f t="shared" si="16"/>
        <v>1.3947363482882771E-2</v>
      </c>
      <c r="I183" s="8">
        <v>15.269091501629489</v>
      </c>
      <c r="J183" s="3">
        <f t="shared" si="17"/>
        <v>0.31750072822407355</v>
      </c>
      <c r="K183" s="8">
        <v>-10.100240917640649</v>
      </c>
      <c r="L183" s="3">
        <f t="shared" si="18"/>
        <v>-0.21002126067862412</v>
      </c>
      <c r="M183" s="7">
        <v>-0.33565384460633568</v>
      </c>
      <c r="N183" s="4">
        <f t="shared" si="19"/>
        <v>-6.9794813975899367E-3</v>
      </c>
      <c r="O183" s="8">
        <f t="shared" si="20"/>
        <v>5.5039466000767625</v>
      </c>
      <c r="P183" s="3">
        <f t="shared" si="21"/>
        <v>0.11444734963074228</v>
      </c>
      <c r="Q183" s="8">
        <f t="shared" si="22"/>
        <v>15.939841362323747</v>
      </c>
      <c r="R183" s="3">
        <f t="shared" si="23"/>
        <v>0.33144809170695633</v>
      </c>
      <c r="S183" t="s">
        <v>213</v>
      </c>
    </row>
    <row r="184" spans="1:19" x14ac:dyDescent="0.25">
      <c r="A184" t="s">
        <v>156</v>
      </c>
      <c r="B184" t="s">
        <v>155</v>
      </c>
      <c r="C184" t="s">
        <v>14</v>
      </c>
      <c r="D184" s="8">
        <v>16.147653320300108</v>
      </c>
      <c r="E184" s="5">
        <v>1.4843259633396199E-2</v>
      </c>
      <c r="F184" s="6">
        <v>0.8201900957694056</v>
      </c>
      <c r="G184" s="8">
        <v>0.1770376967591076</v>
      </c>
      <c r="H184" s="3">
        <f t="shared" si="16"/>
        <v>1.0963679566772945E-2</v>
      </c>
      <c r="I184" s="8">
        <v>5.4918193508131417</v>
      </c>
      <c r="J184" s="3">
        <f t="shared" si="17"/>
        <v>0.34010015213226502</v>
      </c>
      <c r="K184" s="8">
        <v>-3.203365134373986</v>
      </c>
      <c r="L184" s="3">
        <f t="shared" si="18"/>
        <v>-0.19837960791162507</v>
      </c>
      <c r="M184" s="7">
        <v>-0.20949459041037549</v>
      </c>
      <c r="N184" s="4">
        <f t="shared" si="19"/>
        <v>-1.2973686408476967E-2</v>
      </c>
      <c r="O184" s="8">
        <f t="shared" si="20"/>
        <v>2.2559973227878878</v>
      </c>
      <c r="P184" s="3">
        <f t="shared" si="21"/>
        <v>0.13971053737893596</v>
      </c>
      <c r="Q184" s="8">
        <f t="shared" si="22"/>
        <v>5.6688570475722493</v>
      </c>
      <c r="R184" s="3">
        <f t="shared" si="23"/>
        <v>0.35106383169903799</v>
      </c>
      <c r="S184" t="s">
        <v>213</v>
      </c>
    </row>
    <row r="185" spans="1:19" x14ac:dyDescent="0.25">
      <c r="A185" t="s">
        <v>156</v>
      </c>
      <c r="B185" t="s">
        <v>155</v>
      </c>
      <c r="C185" t="s">
        <v>13</v>
      </c>
      <c r="D185" s="8">
        <v>23.563111464386331</v>
      </c>
      <c r="E185" s="5">
        <v>1.775168288230906E-2</v>
      </c>
      <c r="F185" s="6">
        <v>0.98753356046277574</v>
      </c>
      <c r="G185" s="8">
        <v>-0.13675915338820491</v>
      </c>
      <c r="H185" s="3">
        <f t="shared" si="16"/>
        <v>-5.8039513837085952E-3</v>
      </c>
      <c r="I185" s="8">
        <v>7.2545254376875654</v>
      </c>
      <c r="J185" s="3">
        <f t="shared" si="17"/>
        <v>0.30787637908737869</v>
      </c>
      <c r="K185" s="8">
        <v>-5.9131757044059281</v>
      </c>
      <c r="L185" s="3">
        <f t="shared" si="18"/>
        <v>-0.25095054671974021</v>
      </c>
      <c r="M185" s="7">
        <v>-1.9142851786383921</v>
      </c>
      <c r="N185" s="4">
        <f t="shared" si="19"/>
        <v>-8.124076404475164E-2</v>
      </c>
      <c r="O185" s="8">
        <f t="shared" si="20"/>
        <v>-0.70969459874495966</v>
      </c>
      <c r="P185" s="3">
        <f t="shared" si="21"/>
        <v>-3.0118883060821725E-2</v>
      </c>
      <c r="Q185" s="8">
        <f t="shared" si="22"/>
        <v>7.1177662842993605</v>
      </c>
      <c r="R185" s="3">
        <f t="shared" si="23"/>
        <v>0.3020724277036701</v>
      </c>
      <c r="S185" t="s">
        <v>213</v>
      </c>
    </row>
    <row r="186" spans="1:19" x14ac:dyDescent="0.25">
      <c r="A186" t="s">
        <v>156</v>
      </c>
      <c r="B186" t="s">
        <v>155</v>
      </c>
      <c r="C186" t="s">
        <v>12</v>
      </c>
      <c r="D186" s="8">
        <v>14.839721036820251</v>
      </c>
      <c r="E186" s="5">
        <v>1.5229681673378501E-2</v>
      </c>
      <c r="F186" s="6">
        <v>0.84280085789841352</v>
      </c>
      <c r="G186" s="8">
        <v>-0.74499489658611218</v>
      </c>
      <c r="H186" s="3">
        <f t="shared" si="16"/>
        <v>-5.0202756152735895E-2</v>
      </c>
      <c r="I186" s="8">
        <v>4.8364565868248954</v>
      </c>
      <c r="J186" s="3">
        <f t="shared" si="17"/>
        <v>0.32591290461759359</v>
      </c>
      <c r="K186" s="8">
        <v>-3.6799505304669111</v>
      </c>
      <c r="L186" s="3">
        <f t="shared" si="18"/>
        <v>-0.24797976466917632</v>
      </c>
      <c r="M186" s="7">
        <v>0.21445422678412029</v>
      </c>
      <c r="N186" s="4">
        <f t="shared" si="19"/>
        <v>1.4451365106663219E-2</v>
      </c>
      <c r="O186" s="8">
        <f t="shared" si="20"/>
        <v>0.62596538655599243</v>
      </c>
      <c r="P186" s="3">
        <f t="shared" si="21"/>
        <v>4.2181748902344586E-2</v>
      </c>
      <c r="Q186" s="8">
        <f t="shared" si="22"/>
        <v>4.0914616902387833</v>
      </c>
      <c r="R186" s="3">
        <f t="shared" si="23"/>
        <v>0.2757101484648577</v>
      </c>
      <c r="S186" t="s">
        <v>213</v>
      </c>
    </row>
    <row r="187" spans="1:19" x14ac:dyDescent="0.25">
      <c r="A187" t="s">
        <v>156</v>
      </c>
      <c r="B187" t="s">
        <v>155</v>
      </c>
      <c r="C187" t="s">
        <v>11</v>
      </c>
      <c r="D187" s="8">
        <v>33.967531574130618</v>
      </c>
      <c r="E187" s="5">
        <v>1.6475453827145391E-2</v>
      </c>
      <c r="F187" s="6">
        <v>0.91065180506507803</v>
      </c>
      <c r="G187" s="8">
        <v>-1.254349775747464</v>
      </c>
      <c r="H187" s="3">
        <f t="shared" si="16"/>
        <v>-3.69279049026561E-2</v>
      </c>
      <c r="I187" s="8">
        <v>10.74679012353519</v>
      </c>
      <c r="J187" s="3">
        <f t="shared" si="17"/>
        <v>0.31638419471492751</v>
      </c>
      <c r="K187" s="8">
        <v>-8.9972788940008801</v>
      </c>
      <c r="L187" s="3">
        <f t="shared" si="18"/>
        <v>-0.26487879681116216</v>
      </c>
      <c r="M187" s="7">
        <v>0.82728551925114147</v>
      </c>
      <c r="N187" s="4">
        <f t="shared" si="19"/>
        <v>2.4355185110983897E-2</v>
      </c>
      <c r="O187" s="8">
        <f t="shared" si="20"/>
        <v>1.3224469730379873</v>
      </c>
      <c r="P187" s="3">
        <f t="shared" si="21"/>
        <v>3.8932678112093125E-2</v>
      </c>
      <c r="Q187" s="8">
        <f t="shared" si="22"/>
        <v>9.4924403477877259</v>
      </c>
      <c r="R187" s="3">
        <f t="shared" si="23"/>
        <v>0.27945628981227144</v>
      </c>
      <c r="S187" t="s">
        <v>213</v>
      </c>
    </row>
    <row r="188" spans="1:19" x14ac:dyDescent="0.25">
      <c r="A188" t="s">
        <v>156</v>
      </c>
      <c r="B188" t="s">
        <v>155</v>
      </c>
      <c r="C188" t="s">
        <v>10</v>
      </c>
      <c r="D188" s="8">
        <v>32.295625096870118</v>
      </c>
      <c r="E188" s="5">
        <v>1.5257255666537101E-2</v>
      </c>
      <c r="F188" s="6">
        <v>0.83817157919137719</v>
      </c>
      <c r="G188" s="8">
        <v>0.45244753137626498</v>
      </c>
      <c r="H188" s="3">
        <f t="shared" si="16"/>
        <v>1.4009561047948666E-2</v>
      </c>
      <c r="I188" s="8">
        <v>10.34515761457213</v>
      </c>
      <c r="J188" s="3">
        <f t="shared" si="17"/>
        <v>0.32032690445043333</v>
      </c>
      <c r="K188" s="8">
        <v>-7.400316856288824</v>
      </c>
      <c r="L188" s="3">
        <f t="shared" si="18"/>
        <v>-0.229143013460545</v>
      </c>
      <c r="M188" s="7">
        <v>2.5215855816507649E-2</v>
      </c>
      <c r="N188" s="4">
        <f t="shared" si="19"/>
        <v>7.8078240445488098E-4</v>
      </c>
      <c r="O188" s="8">
        <f t="shared" si="20"/>
        <v>3.4225041454760792</v>
      </c>
      <c r="P188" s="3">
        <f t="shared" si="21"/>
        <v>0.10597423444229187</v>
      </c>
      <c r="Q188" s="8">
        <f t="shared" si="22"/>
        <v>10.797605145948395</v>
      </c>
      <c r="R188" s="3">
        <f t="shared" si="23"/>
        <v>0.33433646549838197</v>
      </c>
      <c r="S188" t="s">
        <v>213</v>
      </c>
    </row>
    <row r="189" spans="1:19" x14ac:dyDescent="0.25">
      <c r="A189" t="s">
        <v>156</v>
      </c>
      <c r="B189" t="s">
        <v>155</v>
      </c>
      <c r="C189" t="s">
        <v>9</v>
      </c>
      <c r="D189" s="8">
        <v>144.42308327062659</v>
      </c>
      <c r="E189" s="5">
        <v>2.4876238544419879E-2</v>
      </c>
      <c r="F189" s="6">
        <v>1.5557335274263511</v>
      </c>
      <c r="G189" s="8">
        <v>2.0020710832686182</v>
      </c>
      <c r="H189" s="3">
        <f t="shared" si="16"/>
        <v>1.3862542177672842E-2</v>
      </c>
      <c r="I189" s="8">
        <v>42.076523316699237</v>
      </c>
      <c r="J189" s="3">
        <f t="shared" si="17"/>
        <v>0.29134209271695383</v>
      </c>
      <c r="K189" s="8">
        <v>-39.721794810697908</v>
      </c>
      <c r="L189" s="3">
        <f t="shared" si="18"/>
        <v>-0.27503771496323332</v>
      </c>
      <c r="M189" s="7">
        <v>8.140060401742673</v>
      </c>
      <c r="N189" s="4">
        <f t="shared" si="19"/>
        <v>5.6362599505575262E-2</v>
      </c>
      <c r="O189" s="8">
        <f t="shared" si="20"/>
        <v>12.49685999101262</v>
      </c>
      <c r="P189" s="3">
        <f t="shared" si="21"/>
        <v>8.6529519436968613E-2</v>
      </c>
      <c r="Q189" s="8">
        <f t="shared" si="22"/>
        <v>44.078594399967855</v>
      </c>
      <c r="R189" s="3">
        <f t="shared" si="23"/>
        <v>0.30520463489462668</v>
      </c>
      <c r="S189" t="s">
        <v>213</v>
      </c>
    </row>
    <row r="190" spans="1:19" x14ac:dyDescent="0.25">
      <c r="A190" t="s">
        <v>156</v>
      </c>
      <c r="B190" t="s">
        <v>155</v>
      </c>
      <c r="C190" t="s">
        <v>8</v>
      </c>
      <c r="D190" s="8">
        <v>17.549558628665689</v>
      </c>
      <c r="E190" s="5">
        <v>1.3828809338240209E-2</v>
      </c>
      <c r="F190" s="6">
        <v>0.76084901225580137</v>
      </c>
      <c r="G190" s="8">
        <v>-0.37203148313523832</v>
      </c>
      <c r="H190" s="3">
        <f t="shared" si="16"/>
        <v>-2.1198908246476182E-2</v>
      </c>
      <c r="I190" s="8">
        <v>5.7278880661310119</v>
      </c>
      <c r="J190" s="3">
        <f t="shared" si="17"/>
        <v>0.32638359672333872</v>
      </c>
      <c r="K190" s="8">
        <v>-3.620709334012588</v>
      </c>
      <c r="L190" s="3">
        <f t="shared" si="18"/>
        <v>-0.20631341281133259</v>
      </c>
      <c r="M190" s="7">
        <v>0.34762234663791419</v>
      </c>
      <c r="N190" s="4">
        <f t="shared" si="19"/>
        <v>1.9808039278555022E-2</v>
      </c>
      <c r="O190" s="8">
        <f t="shared" si="20"/>
        <v>2.0827695956210999</v>
      </c>
      <c r="P190" s="3">
        <f t="shared" si="21"/>
        <v>0.118679314944085</v>
      </c>
      <c r="Q190" s="8">
        <f t="shared" si="22"/>
        <v>5.3558565829957736</v>
      </c>
      <c r="R190" s="3">
        <f t="shared" si="23"/>
        <v>0.30518468847686253</v>
      </c>
      <c r="S190" t="s">
        <v>213</v>
      </c>
    </row>
    <row r="191" spans="1:19" x14ac:dyDescent="0.25">
      <c r="A191" t="s">
        <v>156</v>
      </c>
      <c r="B191" t="s">
        <v>155</v>
      </c>
      <c r="C191" t="s">
        <v>6</v>
      </c>
      <c r="D191" s="8">
        <v>39.691270259082067</v>
      </c>
      <c r="E191" s="5">
        <v>1.677942134376725E-2</v>
      </c>
      <c r="F191" s="6">
        <v>0.92794514287782148</v>
      </c>
      <c r="G191" s="8">
        <v>2.308504616308412</v>
      </c>
      <c r="H191" s="3">
        <f t="shared" si="16"/>
        <v>5.816152018415649E-2</v>
      </c>
      <c r="I191" s="8">
        <v>12.96624224595306</v>
      </c>
      <c r="J191" s="3">
        <f t="shared" si="17"/>
        <v>0.32667743212340639</v>
      </c>
      <c r="K191" s="8">
        <v>-7.4867075752935559</v>
      </c>
      <c r="L191" s="3">
        <f t="shared" si="18"/>
        <v>-0.18862353173442375</v>
      </c>
      <c r="M191" s="7">
        <v>-2.7527664659005819</v>
      </c>
      <c r="N191" s="4">
        <f t="shared" si="19"/>
        <v>-6.9354456230100128E-2</v>
      </c>
      <c r="O191" s="8">
        <f t="shared" si="20"/>
        <v>5.0352728210673341</v>
      </c>
      <c r="P191" s="3">
        <f t="shared" si="21"/>
        <v>0.12686096434303898</v>
      </c>
      <c r="Q191" s="8">
        <f t="shared" si="22"/>
        <v>15.274746862261471</v>
      </c>
      <c r="R191" s="3">
        <f t="shared" si="23"/>
        <v>0.38483895230756288</v>
      </c>
      <c r="S191" t="s">
        <v>213</v>
      </c>
    </row>
    <row r="192" spans="1:19" x14ac:dyDescent="0.25">
      <c r="A192" t="s">
        <v>156</v>
      </c>
      <c r="B192" t="s">
        <v>155</v>
      </c>
      <c r="C192" t="s">
        <v>4</v>
      </c>
      <c r="D192" s="8">
        <v>39.013522963582368</v>
      </c>
      <c r="E192" s="5">
        <v>1.7223728485005259E-2</v>
      </c>
      <c r="F192" s="6">
        <v>0.95503315050343496</v>
      </c>
      <c r="G192" s="8">
        <v>3.9960463484017481</v>
      </c>
      <c r="H192" s="3">
        <f t="shared" si="16"/>
        <v>0.10242721099891196</v>
      </c>
      <c r="I192" s="8">
        <v>13.256393649343501</v>
      </c>
      <c r="J192" s="3">
        <f t="shared" si="17"/>
        <v>0.3397897098838738</v>
      </c>
      <c r="K192" s="8">
        <v>-6.3085255374072888</v>
      </c>
      <c r="L192" s="3">
        <f t="shared" si="18"/>
        <v>-0.16170099642875257</v>
      </c>
      <c r="M192" s="7">
        <v>-2.1722668358158241</v>
      </c>
      <c r="N192" s="4">
        <f t="shared" si="19"/>
        <v>-5.567984305963735E-2</v>
      </c>
      <c r="O192" s="8">
        <f t="shared" si="20"/>
        <v>8.7716476245221369</v>
      </c>
      <c r="P192" s="3">
        <f t="shared" si="21"/>
        <v>0.22483608139439584</v>
      </c>
      <c r="Q192" s="8">
        <f t="shared" si="22"/>
        <v>17.252439997745249</v>
      </c>
      <c r="R192" s="3">
        <f t="shared" si="23"/>
        <v>0.44221692088278575</v>
      </c>
      <c r="S192" t="s">
        <v>213</v>
      </c>
    </row>
    <row r="193" spans="1:19" x14ac:dyDescent="0.25">
      <c r="A193" t="s">
        <v>156</v>
      </c>
      <c r="B193" t="s">
        <v>155</v>
      </c>
      <c r="C193" t="s">
        <v>3</v>
      </c>
      <c r="D193" s="8">
        <v>20.750728508066931</v>
      </c>
      <c r="E193" s="5">
        <v>1.32851527966157E-2</v>
      </c>
      <c r="F193" s="6">
        <v>0.72748001350495417</v>
      </c>
      <c r="G193" s="8">
        <v>0.62719154967606983</v>
      </c>
      <c r="H193" s="3">
        <f t="shared" si="16"/>
        <v>3.0225037614088901E-2</v>
      </c>
      <c r="I193" s="8">
        <v>6.6424880020008441</v>
      </c>
      <c r="J193" s="3">
        <f t="shared" si="17"/>
        <v>0.32010866507258046</v>
      </c>
      <c r="K193" s="8">
        <v>-3.8672352161389139</v>
      </c>
      <c r="L193" s="3">
        <f t="shared" si="18"/>
        <v>-0.186366238401486</v>
      </c>
      <c r="M193" s="7">
        <v>-1.188681229443417</v>
      </c>
      <c r="N193" s="4">
        <f t="shared" si="19"/>
        <v>-5.7283831214952875E-2</v>
      </c>
      <c r="O193" s="8">
        <f t="shared" si="20"/>
        <v>2.213763106094583</v>
      </c>
      <c r="P193" s="3">
        <f t="shared" si="21"/>
        <v>0.10668363307023045</v>
      </c>
      <c r="Q193" s="8">
        <f t="shared" si="22"/>
        <v>7.2696795516769139</v>
      </c>
      <c r="R193" s="3">
        <f t="shared" si="23"/>
        <v>0.35033370268666936</v>
      </c>
      <c r="S193" t="s">
        <v>213</v>
      </c>
    </row>
    <row r="194" spans="1:19" x14ac:dyDescent="0.25">
      <c r="A194" t="s">
        <v>156</v>
      </c>
      <c r="B194" t="s">
        <v>155</v>
      </c>
      <c r="C194" t="s">
        <v>1</v>
      </c>
      <c r="D194" s="8">
        <v>36.226582277012042</v>
      </c>
      <c r="E194" s="5">
        <v>1.8834066869213292E-2</v>
      </c>
      <c r="F194" s="6">
        <v>1.052459486668238</v>
      </c>
      <c r="G194" s="8">
        <v>0.27088367476153508</v>
      </c>
      <c r="H194" s="3">
        <f t="shared" ref="H194:H257" si="24">G194/D194</f>
        <v>7.4774835972707026E-3</v>
      </c>
      <c r="I194" s="8">
        <v>12.07754832891758</v>
      </c>
      <c r="J194" s="3">
        <f t="shared" ref="J194:J257" si="25">I194/D194</f>
        <v>0.33338911842593316</v>
      </c>
      <c r="K194" s="8">
        <v>-7.0568708318358304</v>
      </c>
      <c r="L194" s="3">
        <f t="shared" ref="L194:L257" si="26">K194/D194</f>
        <v>-0.19479813960572928</v>
      </c>
      <c r="M194" s="7">
        <v>-1.2098775610742789</v>
      </c>
      <c r="N194" s="4">
        <f t="shared" ref="N194:N257" si="27">M194/D194</f>
        <v>-3.3397507714715322E-2</v>
      </c>
      <c r="O194" s="8">
        <f t="shared" ref="O194:O257" si="28">G194+I194+K194+M194</f>
        <v>4.0816836107690051</v>
      </c>
      <c r="P194" s="3">
        <f t="shared" ref="P194:P257" si="29">O194/D194</f>
        <v>0.11267095470275926</v>
      </c>
      <c r="Q194" s="8">
        <f t="shared" ref="Q194:Q257" si="30">SUM(G194,I194)</f>
        <v>12.348432003679115</v>
      </c>
      <c r="R194" s="3">
        <f t="shared" ref="R194:R257" si="31">Q194/D194</f>
        <v>0.3408666020232039</v>
      </c>
      <c r="S194" t="s">
        <v>213</v>
      </c>
    </row>
    <row r="195" spans="1:19" x14ac:dyDescent="0.25">
      <c r="A195" t="s">
        <v>218</v>
      </c>
      <c r="B195" t="s">
        <v>122</v>
      </c>
      <c r="C195" t="s">
        <v>95</v>
      </c>
      <c r="D195" s="8">
        <v>3.6200467398551419</v>
      </c>
      <c r="E195" s="5">
        <v>2.7186449190296023E-2</v>
      </c>
      <c r="F195" s="6">
        <v>2.2381734864580518</v>
      </c>
      <c r="G195" s="8">
        <v>-8.7136914991472469E-3</v>
      </c>
      <c r="H195" s="3">
        <f t="shared" si="24"/>
        <v>-2.4070660202293215E-3</v>
      </c>
      <c r="I195" s="8">
        <v>1.161264725299729</v>
      </c>
      <c r="J195" s="3">
        <f t="shared" si="25"/>
        <v>0.32078721871591021</v>
      </c>
      <c r="K195" s="8">
        <v>-0.7464129467723799</v>
      </c>
      <c r="L195" s="3">
        <f t="shared" si="26"/>
        <v>-0.20618875954133345</v>
      </c>
      <c r="M195" s="7">
        <v>0.1511229632132613</v>
      </c>
      <c r="N195" s="4">
        <f t="shared" si="27"/>
        <v>4.1746135912960218E-2</v>
      </c>
      <c r="O195" s="8">
        <f t="shared" si="28"/>
        <v>0.55726105024146322</v>
      </c>
      <c r="P195" s="3">
        <f t="shared" si="29"/>
        <v>0.15393752906730765</v>
      </c>
      <c r="Q195" s="8">
        <f t="shared" si="30"/>
        <v>1.1525510338005818</v>
      </c>
      <c r="R195" s="3">
        <f t="shared" si="31"/>
        <v>0.31838015269568087</v>
      </c>
      <c r="S195" t="s">
        <v>213</v>
      </c>
    </row>
    <row r="196" spans="1:19" x14ac:dyDescent="0.25">
      <c r="A196" t="s">
        <v>170</v>
      </c>
      <c r="B196" t="s">
        <v>121</v>
      </c>
      <c r="C196" t="s">
        <v>15</v>
      </c>
      <c r="D196" s="8">
        <v>72.83284477814702</v>
      </c>
      <c r="E196" s="5">
        <v>2.2336817286129299E-2</v>
      </c>
      <c r="F196" s="6">
        <v>0.82955742519513576</v>
      </c>
      <c r="G196" s="8">
        <v>7.6817832739385494</v>
      </c>
      <c r="H196" s="3">
        <f t="shared" si="24"/>
        <v>0.10547141605326138</v>
      </c>
      <c r="I196" s="8">
        <v>23.971523981733771</v>
      </c>
      <c r="J196" s="3">
        <f t="shared" si="25"/>
        <v>0.32913068348150337</v>
      </c>
      <c r="K196" s="8">
        <v>-14.99823351135519</v>
      </c>
      <c r="L196" s="3">
        <f t="shared" si="26"/>
        <v>-0.20592678422819624</v>
      </c>
      <c r="M196" s="7">
        <v>-1.187511607330576</v>
      </c>
      <c r="N196" s="4">
        <f t="shared" si="27"/>
        <v>-1.6304616563417286E-2</v>
      </c>
      <c r="O196" s="8">
        <f t="shared" si="28"/>
        <v>15.467562136986553</v>
      </c>
      <c r="P196" s="3">
        <f t="shared" si="29"/>
        <v>0.21237069874315118</v>
      </c>
      <c r="Q196" s="8">
        <f t="shared" si="30"/>
        <v>31.653307255672321</v>
      </c>
      <c r="R196" s="3">
        <f t="shared" si="31"/>
        <v>0.43460209953476475</v>
      </c>
      <c r="S196">
        <v>5</v>
      </c>
    </row>
    <row r="197" spans="1:19" x14ac:dyDescent="0.25">
      <c r="A197" t="s">
        <v>170</v>
      </c>
      <c r="B197" t="s">
        <v>121</v>
      </c>
      <c r="C197" t="s">
        <v>14</v>
      </c>
      <c r="D197" s="8">
        <v>15.28702074044427</v>
      </c>
      <c r="E197" s="5">
        <v>1.4310318662639911E-2</v>
      </c>
      <c r="F197" s="6">
        <v>0.53263802619404799</v>
      </c>
      <c r="G197" s="8">
        <v>0.19974017792361559</v>
      </c>
      <c r="H197" s="3">
        <f t="shared" si="24"/>
        <v>1.3065997705829682E-2</v>
      </c>
      <c r="I197" s="8">
        <v>5.7003982317549493</v>
      </c>
      <c r="J197" s="3">
        <f t="shared" si="25"/>
        <v>0.37289137815281626</v>
      </c>
      <c r="K197" s="8">
        <v>-2.7060820587652601</v>
      </c>
      <c r="L197" s="3">
        <f t="shared" si="26"/>
        <v>-0.17701827613839008</v>
      </c>
      <c r="M197" s="7">
        <v>-0.1234454865879111</v>
      </c>
      <c r="N197" s="4">
        <f t="shared" si="27"/>
        <v>-8.075182776544303E-3</v>
      </c>
      <c r="O197" s="8">
        <f t="shared" si="28"/>
        <v>3.0706108643253938</v>
      </c>
      <c r="P197" s="3">
        <f t="shared" si="29"/>
        <v>0.20086391694371156</v>
      </c>
      <c r="Q197" s="8">
        <f t="shared" si="30"/>
        <v>5.900138409678565</v>
      </c>
      <c r="R197" s="3">
        <f t="shared" si="31"/>
        <v>0.38595737585864592</v>
      </c>
      <c r="S197">
        <v>5</v>
      </c>
    </row>
    <row r="198" spans="1:19" x14ac:dyDescent="0.25">
      <c r="A198" t="s">
        <v>170</v>
      </c>
      <c r="B198" t="s">
        <v>121</v>
      </c>
      <c r="C198" t="s">
        <v>13</v>
      </c>
      <c r="D198" s="8">
        <v>21.543985286961441</v>
      </c>
      <c r="E198" s="5">
        <v>1.6220120921707638E-2</v>
      </c>
      <c r="F198" s="6">
        <v>0.60306375905394671</v>
      </c>
      <c r="G198" s="8">
        <v>3.6404498148674911</v>
      </c>
      <c r="H198" s="3">
        <f t="shared" si="24"/>
        <v>0.1689775483216058</v>
      </c>
      <c r="I198" s="8">
        <v>6.8712451399413146</v>
      </c>
      <c r="J198" s="3">
        <f t="shared" si="25"/>
        <v>0.3189403004327076</v>
      </c>
      <c r="K198" s="8">
        <v>-3.376499712616845</v>
      </c>
      <c r="L198" s="3">
        <f t="shared" si="26"/>
        <v>-0.15672586420954923</v>
      </c>
      <c r="M198" s="7">
        <v>-1.211951217412687</v>
      </c>
      <c r="N198" s="4">
        <f t="shared" si="27"/>
        <v>-5.6254736589806703E-2</v>
      </c>
      <c r="O198" s="8">
        <f t="shared" si="28"/>
        <v>5.923244024779275</v>
      </c>
      <c r="P198" s="3">
        <f t="shared" si="29"/>
        <v>0.27493724795495755</v>
      </c>
      <c r="Q198" s="8">
        <f t="shared" si="30"/>
        <v>10.511694954808807</v>
      </c>
      <c r="R198" s="3">
        <f t="shared" si="31"/>
        <v>0.48791784875431343</v>
      </c>
      <c r="S198">
        <v>5</v>
      </c>
    </row>
    <row r="199" spans="1:19" x14ac:dyDescent="0.25">
      <c r="A199" t="s">
        <v>170</v>
      </c>
      <c r="B199" t="s">
        <v>121</v>
      </c>
      <c r="C199" t="s">
        <v>12</v>
      </c>
      <c r="D199" s="8">
        <v>15.33230172439829</v>
      </c>
      <c r="E199" s="5">
        <v>1.5725106539108389E-2</v>
      </c>
      <c r="F199" s="6">
        <v>0.5875125643205541</v>
      </c>
      <c r="G199" s="8">
        <v>0.2791779276203048</v>
      </c>
      <c r="H199" s="3">
        <f t="shared" si="24"/>
        <v>1.8208481194708619E-2</v>
      </c>
      <c r="I199" s="8">
        <v>5.687856287989451</v>
      </c>
      <c r="J199" s="3">
        <f t="shared" si="25"/>
        <v>0.37097210779111955</v>
      </c>
      <c r="K199" s="8">
        <v>-2.7984508466261788</v>
      </c>
      <c r="L199" s="3">
        <f t="shared" si="26"/>
        <v>-0.18251994364114321</v>
      </c>
      <c r="M199" s="7">
        <v>-8.6849701477189623E-3</v>
      </c>
      <c r="N199" s="4">
        <f t="shared" si="27"/>
        <v>-5.6644920663794201E-4</v>
      </c>
      <c r="O199" s="8">
        <f t="shared" si="28"/>
        <v>3.1598983988358578</v>
      </c>
      <c r="P199" s="3">
        <f t="shared" si="29"/>
        <v>0.20609419613804703</v>
      </c>
      <c r="Q199" s="8">
        <f t="shared" si="30"/>
        <v>5.9670342156097558</v>
      </c>
      <c r="R199" s="3">
        <f t="shared" si="31"/>
        <v>0.38918058898582819</v>
      </c>
      <c r="S199">
        <v>5</v>
      </c>
    </row>
    <row r="200" spans="1:19" x14ac:dyDescent="0.25">
      <c r="A200" t="s">
        <v>170</v>
      </c>
      <c r="B200" t="s">
        <v>121</v>
      </c>
      <c r="C200" t="s">
        <v>95</v>
      </c>
      <c r="D200" s="8">
        <v>1.411915165767595</v>
      </c>
      <c r="E200" s="5">
        <v>1.0597511369879679E-2</v>
      </c>
      <c r="F200" s="6">
        <v>0.40089600197166808</v>
      </c>
      <c r="G200" s="8">
        <v>-1.364876994928621E-2</v>
      </c>
      <c r="H200" s="3">
        <f t="shared" si="24"/>
        <v>-9.6668484624329292E-3</v>
      </c>
      <c r="I200" s="8">
        <v>0.53006786676473694</v>
      </c>
      <c r="J200" s="3">
        <f t="shared" si="25"/>
        <v>0.37542472778565472</v>
      </c>
      <c r="K200" s="8">
        <v>-0.2378232661115868</v>
      </c>
      <c r="L200" s="3">
        <f t="shared" si="26"/>
        <v>-0.16844019518856357</v>
      </c>
      <c r="M200" s="7">
        <v>-4.5132843302975158E-2</v>
      </c>
      <c r="N200" s="4">
        <f t="shared" si="27"/>
        <v>-3.1965690572094994E-2</v>
      </c>
      <c r="O200" s="8">
        <f t="shared" si="28"/>
        <v>0.23346298740088881</v>
      </c>
      <c r="P200" s="3">
        <f t="shared" si="29"/>
        <v>0.16535199356256325</v>
      </c>
      <c r="Q200" s="8">
        <f t="shared" si="30"/>
        <v>0.51641909681545073</v>
      </c>
      <c r="R200" s="3">
        <f t="shared" si="31"/>
        <v>0.36575787932322179</v>
      </c>
      <c r="S200">
        <v>5</v>
      </c>
    </row>
    <row r="201" spans="1:19" x14ac:dyDescent="0.25">
      <c r="A201" t="s">
        <v>170</v>
      </c>
      <c r="B201" t="s">
        <v>121</v>
      </c>
      <c r="C201" t="s">
        <v>11</v>
      </c>
      <c r="D201" s="8">
        <v>33.509681488060608</v>
      </c>
      <c r="E201" s="5">
        <v>1.6242947808842011E-2</v>
      </c>
      <c r="F201" s="6">
        <v>0.59672912033057157</v>
      </c>
      <c r="G201" s="8">
        <v>-0.13414845688540569</v>
      </c>
      <c r="H201" s="3">
        <f t="shared" si="24"/>
        <v>-4.0032746038843239E-3</v>
      </c>
      <c r="I201" s="8">
        <v>11.977369056462731</v>
      </c>
      <c r="J201" s="3">
        <f t="shared" si="25"/>
        <v>0.35743010749685072</v>
      </c>
      <c r="K201" s="8">
        <v>-6.6963820354214496</v>
      </c>
      <c r="L201" s="3">
        <f t="shared" si="26"/>
        <v>-0.19983424903060773</v>
      </c>
      <c r="M201" s="7">
        <v>0.43393864686164768</v>
      </c>
      <c r="N201" s="4">
        <f t="shared" si="27"/>
        <v>1.2949649999396701E-2</v>
      </c>
      <c r="O201" s="8">
        <f t="shared" si="28"/>
        <v>5.5807772110175229</v>
      </c>
      <c r="P201" s="3">
        <f t="shared" si="29"/>
        <v>0.16654223386175532</v>
      </c>
      <c r="Q201" s="8">
        <f t="shared" si="30"/>
        <v>11.843220599577325</v>
      </c>
      <c r="R201" s="3">
        <f t="shared" si="31"/>
        <v>0.35342683289296639</v>
      </c>
      <c r="S201">
        <v>5</v>
      </c>
    </row>
    <row r="202" spans="1:19" x14ac:dyDescent="0.25">
      <c r="A202" t="s">
        <v>170</v>
      </c>
      <c r="B202" t="s">
        <v>121</v>
      </c>
      <c r="C202" t="s">
        <v>10</v>
      </c>
      <c r="D202" s="8">
        <v>38.769747349180143</v>
      </c>
      <c r="E202" s="5">
        <v>1.830403552960453E-2</v>
      </c>
      <c r="F202" s="6">
        <v>0.67633798529499989</v>
      </c>
      <c r="G202" s="8">
        <v>2.6567678196415798</v>
      </c>
      <c r="H202" s="3">
        <f t="shared" si="24"/>
        <v>6.8526828295097514E-2</v>
      </c>
      <c r="I202" s="8">
        <v>12.44814539255851</v>
      </c>
      <c r="J202" s="3">
        <f t="shared" si="25"/>
        <v>0.32107883707479845</v>
      </c>
      <c r="K202" s="8">
        <v>-8.8856538012632633</v>
      </c>
      <c r="L202" s="3">
        <f t="shared" si="26"/>
        <v>-0.22919039737954772</v>
      </c>
      <c r="M202" s="7">
        <v>-1.4914367231646519E-2</v>
      </c>
      <c r="N202" s="4">
        <f t="shared" si="27"/>
        <v>-3.8469085437467808E-4</v>
      </c>
      <c r="O202" s="8">
        <f t="shared" si="28"/>
        <v>6.2043450437051799</v>
      </c>
      <c r="P202" s="3">
        <f t="shared" si="29"/>
        <v>0.16003057713597357</v>
      </c>
      <c r="Q202" s="8">
        <f t="shared" si="30"/>
        <v>15.10491321220009</v>
      </c>
      <c r="R202" s="3">
        <f t="shared" si="31"/>
        <v>0.38960566536989599</v>
      </c>
      <c r="S202">
        <v>5</v>
      </c>
    </row>
    <row r="203" spans="1:19" x14ac:dyDescent="0.25">
      <c r="A203" t="s">
        <v>170</v>
      </c>
      <c r="B203" t="s">
        <v>121</v>
      </c>
      <c r="C203" t="s">
        <v>9</v>
      </c>
      <c r="D203" s="8">
        <v>317.69958732109052</v>
      </c>
      <c r="E203" s="5">
        <v>5.468722687503931E-2</v>
      </c>
      <c r="F203" s="6">
        <v>2.994837361799715</v>
      </c>
      <c r="G203" s="8">
        <v>34.883924864611402</v>
      </c>
      <c r="H203" s="3">
        <f t="shared" si="24"/>
        <v>0.10980160584645376</v>
      </c>
      <c r="I203" s="8">
        <v>88.78189392417589</v>
      </c>
      <c r="J203" s="3">
        <f t="shared" si="25"/>
        <v>0.27945234261335816</v>
      </c>
      <c r="K203" s="8">
        <v>-106.0746758347502</v>
      </c>
      <c r="L203" s="3">
        <f t="shared" si="26"/>
        <v>-0.33388358080409886</v>
      </c>
      <c r="M203" s="7">
        <v>7.7579932071118289</v>
      </c>
      <c r="N203" s="4">
        <f t="shared" si="27"/>
        <v>2.441927379424334E-2</v>
      </c>
      <c r="O203" s="8">
        <f t="shared" si="28"/>
        <v>25.349136161148927</v>
      </c>
      <c r="P203" s="3">
        <f t="shared" si="29"/>
        <v>7.97896414499564E-2</v>
      </c>
      <c r="Q203" s="8">
        <f t="shared" si="30"/>
        <v>123.66581878878729</v>
      </c>
      <c r="R203" s="3">
        <f t="shared" si="31"/>
        <v>0.38925394845981193</v>
      </c>
      <c r="S203">
        <v>4</v>
      </c>
    </row>
    <row r="204" spans="1:19" x14ac:dyDescent="0.25">
      <c r="A204" t="s">
        <v>170</v>
      </c>
      <c r="B204" t="s">
        <v>121</v>
      </c>
      <c r="C204" t="s">
        <v>8</v>
      </c>
      <c r="D204" s="8">
        <v>18.61900262251212</v>
      </c>
      <c r="E204" s="5">
        <v>1.4662099216897749E-2</v>
      </c>
      <c r="F204" s="6">
        <v>0.54403440195517561</v>
      </c>
      <c r="G204" s="8">
        <v>0.96359838589532387</v>
      </c>
      <c r="H204" s="3">
        <f t="shared" si="24"/>
        <v>5.1753491066714986E-2</v>
      </c>
      <c r="I204" s="8">
        <v>6.5927847373690041</v>
      </c>
      <c r="J204" s="3">
        <f t="shared" si="25"/>
        <v>0.35408903855020191</v>
      </c>
      <c r="K204" s="8">
        <v>-3.298460847354264</v>
      </c>
      <c r="L204" s="3">
        <f t="shared" si="26"/>
        <v>-0.17715561430589818</v>
      </c>
      <c r="M204" s="7">
        <v>-0.36138335460084398</v>
      </c>
      <c r="N204" s="4">
        <f t="shared" si="27"/>
        <v>-1.9409383087142251E-2</v>
      </c>
      <c r="O204" s="8">
        <f t="shared" si="28"/>
        <v>3.8965389213092196</v>
      </c>
      <c r="P204" s="3">
        <f t="shared" si="29"/>
        <v>0.20927753222387641</v>
      </c>
      <c r="Q204" s="8">
        <f t="shared" si="30"/>
        <v>7.5563831232643279</v>
      </c>
      <c r="R204" s="3">
        <f t="shared" si="31"/>
        <v>0.40584252961691686</v>
      </c>
      <c r="S204">
        <v>5</v>
      </c>
    </row>
    <row r="205" spans="1:19" x14ac:dyDescent="0.25">
      <c r="A205" t="s">
        <v>170</v>
      </c>
      <c r="B205" t="s">
        <v>121</v>
      </c>
      <c r="C205" t="s">
        <v>6</v>
      </c>
      <c r="D205" s="8">
        <v>38.606471186798082</v>
      </c>
      <c r="E205" s="5">
        <v>1.6310348433951811E-2</v>
      </c>
      <c r="F205" s="6">
        <v>0.59627857717498367</v>
      </c>
      <c r="G205" s="8">
        <v>5.9953054014662106</v>
      </c>
      <c r="H205" s="3">
        <f t="shared" si="24"/>
        <v>0.15529275836835285</v>
      </c>
      <c r="I205" s="8">
        <v>12.508448664755649</v>
      </c>
      <c r="J205" s="3">
        <f t="shared" si="25"/>
        <v>0.32399875669115946</v>
      </c>
      <c r="K205" s="8">
        <v>-5.6845156991921817</v>
      </c>
      <c r="L205" s="3">
        <f t="shared" si="26"/>
        <v>-0.14724256127133592</v>
      </c>
      <c r="M205" s="7">
        <v>-1.6462619240524929</v>
      </c>
      <c r="N205" s="4">
        <f t="shared" si="27"/>
        <v>-4.2642123805799965E-2</v>
      </c>
      <c r="O205" s="8">
        <f t="shared" si="28"/>
        <v>11.172976442977184</v>
      </c>
      <c r="P205" s="3">
        <f t="shared" si="29"/>
        <v>0.28940682998237638</v>
      </c>
      <c r="Q205" s="8">
        <f t="shared" si="30"/>
        <v>18.503754066221859</v>
      </c>
      <c r="R205" s="3">
        <f t="shared" si="31"/>
        <v>0.47929151505951229</v>
      </c>
      <c r="S205">
        <v>5</v>
      </c>
    </row>
    <row r="206" spans="1:19" x14ac:dyDescent="0.25">
      <c r="A206" t="s">
        <v>170</v>
      </c>
      <c r="B206" t="s">
        <v>121</v>
      </c>
      <c r="C206" t="s">
        <v>4</v>
      </c>
      <c r="D206" s="8">
        <v>44.596991644135372</v>
      </c>
      <c r="E206" s="5">
        <v>1.967608615121114E-2</v>
      </c>
      <c r="F206" s="6">
        <v>0.72907674723790594</v>
      </c>
      <c r="G206" s="8">
        <v>9.3667483869523736</v>
      </c>
      <c r="H206" s="3">
        <f t="shared" si="24"/>
        <v>0.21003094696823854</v>
      </c>
      <c r="I206" s="8">
        <v>13.842775312747129</v>
      </c>
      <c r="J206" s="3">
        <f t="shared" si="25"/>
        <v>0.31039706496811409</v>
      </c>
      <c r="K206" s="8">
        <v>-7.9186123630954759</v>
      </c>
      <c r="L206" s="3">
        <f t="shared" si="26"/>
        <v>-0.17755933912050759</v>
      </c>
      <c r="M206" s="7">
        <v>-1.3257021385304859</v>
      </c>
      <c r="N206" s="4">
        <f t="shared" si="27"/>
        <v>-2.9726268289776436E-2</v>
      </c>
      <c r="O206" s="8">
        <f t="shared" si="28"/>
        <v>13.96520919807354</v>
      </c>
      <c r="P206" s="3">
        <f t="shared" si="29"/>
        <v>0.31314240452606862</v>
      </c>
      <c r="Q206" s="8">
        <f t="shared" si="30"/>
        <v>23.209523699699503</v>
      </c>
      <c r="R206" s="3">
        <f t="shared" si="31"/>
        <v>0.52042801193635269</v>
      </c>
      <c r="S206">
        <v>5</v>
      </c>
    </row>
    <row r="207" spans="1:19" x14ac:dyDescent="0.25">
      <c r="A207" t="s">
        <v>170</v>
      </c>
      <c r="B207" t="s">
        <v>121</v>
      </c>
      <c r="C207" t="s">
        <v>3</v>
      </c>
      <c r="D207" s="8">
        <v>29.98202109196404</v>
      </c>
      <c r="E207" s="5">
        <v>1.918294409546141E-2</v>
      </c>
      <c r="F207" s="6">
        <v>0.71552076379320417</v>
      </c>
      <c r="G207" s="8">
        <v>6.5162390422306053</v>
      </c>
      <c r="H207" s="3">
        <f t="shared" si="24"/>
        <v>0.21733821820227878</v>
      </c>
      <c r="I207" s="8">
        <v>8.9613878410845196</v>
      </c>
      <c r="J207" s="3">
        <f t="shared" si="25"/>
        <v>0.29889205312734585</v>
      </c>
      <c r="K207" s="8">
        <v>-4.9897197084345626</v>
      </c>
      <c r="L207" s="3">
        <f t="shared" si="26"/>
        <v>-0.16642372751088275</v>
      </c>
      <c r="M207" s="7">
        <v>-1.044797622808262</v>
      </c>
      <c r="N207" s="4">
        <f t="shared" si="27"/>
        <v>-3.4847471409734113E-2</v>
      </c>
      <c r="O207" s="8">
        <f t="shared" si="28"/>
        <v>9.4431095520722987</v>
      </c>
      <c r="P207" s="3">
        <f t="shared" si="29"/>
        <v>0.31495907240900772</v>
      </c>
      <c r="Q207" s="8">
        <f t="shared" si="30"/>
        <v>15.477626883315125</v>
      </c>
      <c r="R207" s="3">
        <f t="shared" si="31"/>
        <v>0.51623027132962462</v>
      </c>
      <c r="S207">
        <v>5</v>
      </c>
    </row>
    <row r="208" spans="1:19" x14ac:dyDescent="0.25">
      <c r="A208" t="s">
        <v>170</v>
      </c>
      <c r="B208" t="s">
        <v>121</v>
      </c>
      <c r="C208" t="s">
        <v>1</v>
      </c>
      <c r="D208" s="8">
        <v>40.882601729789059</v>
      </c>
      <c r="E208" s="5">
        <v>2.124107151759403E-2</v>
      </c>
      <c r="F208" s="6">
        <v>0.79375818480370908</v>
      </c>
      <c r="G208" s="8">
        <v>3.650630757802432</v>
      </c>
      <c r="H208" s="3">
        <f t="shared" si="24"/>
        <v>8.9295460742225816E-2</v>
      </c>
      <c r="I208" s="8">
        <v>14.286525315262599</v>
      </c>
      <c r="J208" s="3">
        <f t="shared" si="25"/>
        <v>0.34945244947198995</v>
      </c>
      <c r="K208" s="8">
        <v>-6.9457257342802956</v>
      </c>
      <c r="L208" s="3">
        <f t="shared" si="26"/>
        <v>-0.1698944157269546</v>
      </c>
      <c r="M208" s="7">
        <v>-1.222146321967879</v>
      </c>
      <c r="N208" s="4">
        <f t="shared" si="27"/>
        <v>-2.9894044660992394E-2</v>
      </c>
      <c r="O208" s="8">
        <f t="shared" si="28"/>
        <v>9.7692840168168598</v>
      </c>
      <c r="P208" s="3">
        <f t="shared" si="29"/>
        <v>0.23895944982626882</v>
      </c>
      <c r="Q208" s="8">
        <f t="shared" si="30"/>
        <v>17.937156073065033</v>
      </c>
      <c r="R208" s="3">
        <f t="shared" si="31"/>
        <v>0.43874791021421577</v>
      </c>
      <c r="S208">
        <v>5</v>
      </c>
    </row>
    <row r="209" spans="1:19" x14ac:dyDescent="0.25">
      <c r="A209" t="s">
        <v>43</v>
      </c>
      <c r="B209" t="s">
        <v>42</v>
      </c>
      <c r="C209" t="s">
        <v>15</v>
      </c>
      <c r="D209" s="8">
        <v>12.71678632947539</v>
      </c>
      <c r="E209" s="5">
        <v>3.8905786719805519E-3</v>
      </c>
      <c r="F209" s="6">
        <v>0.89051898036615762</v>
      </c>
      <c r="G209" s="8">
        <v>1.2594639341405729</v>
      </c>
      <c r="H209" s="3">
        <f t="shared" si="24"/>
        <v>9.903948226458327E-2</v>
      </c>
      <c r="I209" s="8">
        <v>2.802737961185704</v>
      </c>
      <c r="J209" s="3">
        <f t="shared" si="25"/>
        <v>0.22039671726569982</v>
      </c>
      <c r="K209" s="8">
        <v>-2.1524960370526549</v>
      </c>
      <c r="L209" s="3">
        <f t="shared" si="26"/>
        <v>-0.16926415064972256</v>
      </c>
      <c r="M209" s="7">
        <v>-0.11683412365399359</v>
      </c>
      <c r="N209" s="4">
        <f t="shared" si="27"/>
        <v>-9.187393782279063E-3</v>
      </c>
      <c r="O209" s="8">
        <f t="shared" si="28"/>
        <v>1.7928717346196286</v>
      </c>
      <c r="P209" s="3">
        <f t="shared" si="29"/>
        <v>0.14098465509828145</v>
      </c>
      <c r="Q209" s="8">
        <f t="shared" si="30"/>
        <v>4.0622018953262771</v>
      </c>
      <c r="R209" s="3">
        <f t="shared" si="31"/>
        <v>0.31943619953028307</v>
      </c>
      <c r="S209">
        <v>5</v>
      </c>
    </row>
    <row r="210" spans="1:19" x14ac:dyDescent="0.25">
      <c r="A210" t="s">
        <v>43</v>
      </c>
      <c r="B210" t="s">
        <v>42</v>
      </c>
      <c r="C210" t="s">
        <v>14</v>
      </c>
      <c r="D210" s="8">
        <v>2.8787647286689069</v>
      </c>
      <c r="E210" s="5">
        <v>2.6882857629153549E-3</v>
      </c>
      <c r="F210" s="6">
        <v>0.61400394822674187</v>
      </c>
      <c r="G210" s="8">
        <v>2.1445217486444349E-2</v>
      </c>
      <c r="H210" s="3">
        <f t="shared" si="24"/>
        <v>7.4494512430546079E-3</v>
      </c>
      <c r="I210" s="8">
        <v>0.66806162441626926</v>
      </c>
      <c r="J210" s="3">
        <f t="shared" si="25"/>
        <v>0.23206537782098291</v>
      </c>
      <c r="K210" s="8">
        <v>-0.57609582717219521</v>
      </c>
      <c r="L210" s="3">
        <f t="shared" si="26"/>
        <v>-0.20011910714168446</v>
      </c>
      <c r="M210" s="7">
        <v>1.072659178682178E-2</v>
      </c>
      <c r="N210" s="4">
        <f t="shared" si="27"/>
        <v>3.7261092162198259E-3</v>
      </c>
      <c r="O210" s="8">
        <f t="shared" si="28"/>
        <v>0.12413760651734018</v>
      </c>
      <c r="P210" s="3">
        <f t="shared" si="29"/>
        <v>4.3121831138572882E-2</v>
      </c>
      <c r="Q210" s="8">
        <f t="shared" si="30"/>
        <v>0.68950684190271361</v>
      </c>
      <c r="R210" s="3">
        <f t="shared" si="31"/>
        <v>0.23951482906403754</v>
      </c>
      <c r="S210">
        <v>5</v>
      </c>
    </row>
    <row r="211" spans="1:19" x14ac:dyDescent="0.25">
      <c r="A211" t="s">
        <v>43</v>
      </c>
      <c r="B211" t="s">
        <v>42</v>
      </c>
      <c r="C211" t="s">
        <v>13</v>
      </c>
      <c r="D211" s="8">
        <v>3.8748786208156938</v>
      </c>
      <c r="E211" s="5">
        <v>2.9102410065591829E-3</v>
      </c>
      <c r="F211" s="6">
        <v>0.66381543925153119</v>
      </c>
      <c r="G211" s="8">
        <v>0.22804988906291659</v>
      </c>
      <c r="H211" s="3">
        <f t="shared" si="24"/>
        <v>5.8853427779090077E-2</v>
      </c>
      <c r="I211" s="8">
        <v>0.9014014739666405</v>
      </c>
      <c r="J211" s="3">
        <f t="shared" si="25"/>
        <v>0.23262702194704826</v>
      </c>
      <c r="K211" s="8">
        <v>-0.58378270559081369</v>
      </c>
      <c r="L211" s="3">
        <f t="shared" si="26"/>
        <v>-0.1506583206128719</v>
      </c>
      <c r="M211" s="7">
        <v>-0.16931201920494929</v>
      </c>
      <c r="N211" s="4">
        <f t="shared" si="27"/>
        <v>-4.3694792991814467E-2</v>
      </c>
      <c r="O211" s="8">
        <f t="shared" si="28"/>
        <v>0.37635663823379406</v>
      </c>
      <c r="P211" s="3">
        <f t="shared" si="29"/>
        <v>9.7127336121451954E-2</v>
      </c>
      <c r="Q211" s="8">
        <f t="shared" si="30"/>
        <v>1.1294513630295571</v>
      </c>
      <c r="R211" s="3">
        <f t="shared" si="31"/>
        <v>0.29148044972613835</v>
      </c>
      <c r="S211">
        <v>3</v>
      </c>
    </row>
    <row r="212" spans="1:19" x14ac:dyDescent="0.25">
      <c r="A212" t="s">
        <v>43</v>
      </c>
      <c r="B212" t="s">
        <v>42</v>
      </c>
      <c r="C212" t="s">
        <v>12</v>
      </c>
      <c r="D212" s="8">
        <v>3.5821993703954691</v>
      </c>
      <c r="E212" s="5">
        <v>3.665040699122366E-3</v>
      </c>
      <c r="F212" s="6">
        <v>0.84561066205824509</v>
      </c>
      <c r="G212" s="8">
        <v>0.21089547320502569</v>
      </c>
      <c r="H212" s="3">
        <f t="shared" si="24"/>
        <v>5.8873181361132107E-2</v>
      </c>
      <c r="I212" s="8">
        <v>0.81502512567270236</v>
      </c>
      <c r="J212" s="3">
        <f t="shared" si="25"/>
        <v>0.22752087234684676</v>
      </c>
      <c r="K212" s="8">
        <v>-0.6862686011640079</v>
      </c>
      <c r="L212" s="3">
        <f t="shared" si="26"/>
        <v>-0.19157744452627853</v>
      </c>
      <c r="M212" s="7">
        <v>-0.47430930705060392</v>
      </c>
      <c r="N212" s="4">
        <f t="shared" si="27"/>
        <v>-0.1324072889327321</v>
      </c>
      <c r="O212" s="8">
        <f t="shared" si="28"/>
        <v>-0.1346573093368838</v>
      </c>
      <c r="P212" s="3">
        <f t="shared" si="29"/>
        <v>-3.7590679751031794E-2</v>
      </c>
      <c r="Q212" s="8">
        <f t="shared" si="30"/>
        <v>1.025920598877728</v>
      </c>
      <c r="R212" s="3">
        <f t="shared" si="31"/>
        <v>0.28639405370797888</v>
      </c>
      <c r="S212">
        <v>5</v>
      </c>
    </row>
    <row r="213" spans="1:19" x14ac:dyDescent="0.25">
      <c r="A213" t="s">
        <v>43</v>
      </c>
      <c r="B213" t="s">
        <v>42</v>
      </c>
      <c r="C213" t="s">
        <v>11</v>
      </c>
      <c r="D213" s="8">
        <v>6.6735181048383696</v>
      </c>
      <c r="E213" s="5">
        <v>3.226949738929273E-3</v>
      </c>
      <c r="F213" s="6">
        <v>0.73307272657736922</v>
      </c>
      <c r="G213" s="8">
        <v>0.20266678604789939</v>
      </c>
      <c r="H213" s="3">
        <f t="shared" si="24"/>
        <v>3.0368807406241077E-2</v>
      </c>
      <c r="I213" s="8">
        <v>1.53828674569752</v>
      </c>
      <c r="J213" s="3">
        <f t="shared" si="25"/>
        <v>0.23050611709320848</v>
      </c>
      <c r="K213" s="8">
        <v>-1.123583631104865</v>
      </c>
      <c r="L213" s="3">
        <f t="shared" si="26"/>
        <v>-0.16836451380723089</v>
      </c>
      <c r="M213" s="7">
        <v>0.40014335896157321</v>
      </c>
      <c r="N213" s="4">
        <f t="shared" si="27"/>
        <v>5.9959882130456069E-2</v>
      </c>
      <c r="O213" s="8">
        <f t="shared" si="28"/>
        <v>1.0175132596021277</v>
      </c>
      <c r="P213" s="3">
        <f t="shared" si="29"/>
        <v>0.15247029282267474</v>
      </c>
      <c r="Q213" s="8">
        <f t="shared" si="30"/>
        <v>1.7409535317454194</v>
      </c>
      <c r="R213" s="3">
        <f t="shared" si="31"/>
        <v>0.26087492449944955</v>
      </c>
      <c r="S213">
        <v>5</v>
      </c>
    </row>
    <row r="214" spans="1:19" x14ac:dyDescent="0.25">
      <c r="A214" t="s">
        <v>43</v>
      </c>
      <c r="B214" t="s">
        <v>42</v>
      </c>
      <c r="C214" t="s">
        <v>10</v>
      </c>
      <c r="D214" s="8">
        <v>7.5201648087831856</v>
      </c>
      <c r="E214" s="5">
        <v>3.5418001084156279E-3</v>
      </c>
      <c r="F214" s="6">
        <v>0.80920478104187732</v>
      </c>
      <c r="G214" s="8">
        <v>-0.2471789623491496</v>
      </c>
      <c r="H214" s="3">
        <f t="shared" si="24"/>
        <v>-3.2868822510439752E-2</v>
      </c>
      <c r="I214" s="8">
        <v>1.765769320500302</v>
      </c>
      <c r="J214" s="3">
        <f t="shared" si="25"/>
        <v>0.23480460407436413</v>
      </c>
      <c r="K214" s="8">
        <v>-1.6221972509375551</v>
      </c>
      <c r="L214" s="3">
        <f t="shared" si="26"/>
        <v>-0.2157129919603501</v>
      </c>
      <c r="M214" s="7">
        <v>-7.454228026728138E-2</v>
      </c>
      <c r="N214" s="4">
        <f t="shared" si="27"/>
        <v>-9.9123200305689628E-3</v>
      </c>
      <c r="O214" s="8">
        <f t="shared" si="28"/>
        <v>-0.17814917305368405</v>
      </c>
      <c r="P214" s="3">
        <f t="shared" si="29"/>
        <v>-2.36895304269947E-2</v>
      </c>
      <c r="Q214" s="8">
        <f t="shared" si="30"/>
        <v>1.5185903581511524</v>
      </c>
      <c r="R214" s="3">
        <f t="shared" si="31"/>
        <v>0.20193578156392436</v>
      </c>
      <c r="S214">
        <v>5</v>
      </c>
    </row>
    <row r="215" spans="1:19" x14ac:dyDescent="0.25">
      <c r="A215" t="s">
        <v>43</v>
      </c>
      <c r="B215" t="s">
        <v>42</v>
      </c>
      <c r="C215" t="s">
        <v>9</v>
      </c>
      <c r="D215" s="8">
        <v>43.600722945366847</v>
      </c>
      <c r="E215" s="5">
        <v>7.4869640911779719E-3</v>
      </c>
      <c r="F215" s="6">
        <v>2.2010570761647119</v>
      </c>
      <c r="G215" s="8">
        <v>8.736801463520294E-3</v>
      </c>
      <c r="H215" s="3">
        <f t="shared" si="24"/>
        <v>2.0038203207015158E-4</v>
      </c>
      <c r="I215" s="8">
        <v>9.8705761683403548</v>
      </c>
      <c r="J215" s="3">
        <f t="shared" si="25"/>
        <v>0.22638560788793605</v>
      </c>
      <c r="K215" s="8">
        <v>-9.5573768503892076</v>
      </c>
      <c r="L215" s="3">
        <f t="shared" si="26"/>
        <v>-0.21920225640214538</v>
      </c>
      <c r="M215" s="7">
        <v>2.3327860853762332</v>
      </c>
      <c r="N215" s="4">
        <f t="shared" si="27"/>
        <v>5.3503380856764496E-2</v>
      </c>
      <c r="O215" s="8">
        <f t="shared" si="28"/>
        <v>2.6547222047909007</v>
      </c>
      <c r="P215" s="3">
        <f t="shared" si="29"/>
        <v>6.0887114374625295E-2</v>
      </c>
      <c r="Q215" s="8">
        <f t="shared" si="30"/>
        <v>9.8793129698038751</v>
      </c>
      <c r="R215" s="3">
        <f t="shared" si="31"/>
        <v>0.2265859899200062</v>
      </c>
      <c r="S215">
        <v>5</v>
      </c>
    </row>
    <row r="216" spans="1:19" x14ac:dyDescent="0.25">
      <c r="A216" t="s">
        <v>43</v>
      </c>
      <c r="B216" t="s">
        <v>42</v>
      </c>
      <c r="C216" t="s">
        <v>8</v>
      </c>
      <c r="D216" s="8">
        <v>4.0791019176279502</v>
      </c>
      <c r="E216" s="5">
        <v>3.1475309641324661E-3</v>
      </c>
      <c r="F216" s="6">
        <v>0.72049921964043773</v>
      </c>
      <c r="G216" s="8">
        <v>0.15738685005832581</v>
      </c>
      <c r="H216" s="3">
        <f t="shared" si="24"/>
        <v>3.8583701323611025E-2</v>
      </c>
      <c r="I216" s="8">
        <v>0.91947470862366942</v>
      </c>
      <c r="J216" s="3">
        <f t="shared" si="25"/>
        <v>0.22541106527643606</v>
      </c>
      <c r="K216" s="8">
        <v>-0.77148256624683964</v>
      </c>
      <c r="L216" s="3">
        <f t="shared" si="26"/>
        <v>-0.18913049534576634</v>
      </c>
      <c r="M216" s="7">
        <v>4.3470324383134917E-2</v>
      </c>
      <c r="N216" s="4">
        <f t="shared" si="27"/>
        <v>1.0656837034465044E-2</v>
      </c>
      <c r="O216" s="8">
        <f t="shared" si="28"/>
        <v>0.34884931681829046</v>
      </c>
      <c r="P216" s="3">
        <f t="shared" si="29"/>
        <v>8.5521108288745776E-2</v>
      </c>
      <c r="Q216" s="8">
        <f t="shared" si="30"/>
        <v>1.0768615586819952</v>
      </c>
      <c r="R216" s="3">
        <f t="shared" si="31"/>
        <v>0.26399476660004706</v>
      </c>
      <c r="S216">
        <v>5</v>
      </c>
    </row>
    <row r="217" spans="1:19" x14ac:dyDescent="0.25">
      <c r="A217" t="s">
        <v>43</v>
      </c>
      <c r="B217" t="s">
        <v>42</v>
      </c>
      <c r="C217" t="s">
        <v>6</v>
      </c>
      <c r="D217" s="8">
        <v>7.1527056525162971</v>
      </c>
      <c r="E217" s="5">
        <v>3.014506984696041E-3</v>
      </c>
      <c r="F217" s="6">
        <v>0.67923130701863044</v>
      </c>
      <c r="G217" s="8">
        <v>1.089536799300685</v>
      </c>
      <c r="H217" s="3">
        <f t="shared" si="24"/>
        <v>0.15232512733379289</v>
      </c>
      <c r="I217" s="8">
        <v>1.534769525673858</v>
      </c>
      <c r="J217" s="3">
        <f t="shared" si="25"/>
        <v>0.21457188373660133</v>
      </c>
      <c r="K217" s="8">
        <v>-1.0553028401580371</v>
      </c>
      <c r="L217" s="3">
        <f t="shared" si="26"/>
        <v>-0.1475389721631821</v>
      </c>
      <c r="M217" s="7">
        <v>-0.6013678904858466</v>
      </c>
      <c r="N217" s="4">
        <f t="shared" si="27"/>
        <v>-8.4075581982642811E-2</v>
      </c>
      <c r="O217" s="8">
        <f t="shared" si="28"/>
        <v>0.96763559433065938</v>
      </c>
      <c r="P217" s="3">
        <f t="shared" si="29"/>
        <v>0.13528245692456931</v>
      </c>
      <c r="Q217" s="8">
        <f t="shared" si="30"/>
        <v>2.6243063249745431</v>
      </c>
      <c r="R217" s="3">
        <f t="shared" si="31"/>
        <v>0.36689701107039419</v>
      </c>
      <c r="S217">
        <v>5</v>
      </c>
    </row>
    <row r="218" spans="1:19" x14ac:dyDescent="0.25">
      <c r="A218" t="s">
        <v>43</v>
      </c>
      <c r="B218" t="s">
        <v>42</v>
      </c>
      <c r="C218" t="s">
        <v>4</v>
      </c>
      <c r="D218" s="8">
        <v>7.2951583161656099</v>
      </c>
      <c r="E218" s="5">
        <v>3.2107809828349058E-3</v>
      </c>
      <c r="F218" s="6">
        <v>0.72749099537829076</v>
      </c>
      <c r="G218" s="8">
        <v>1.1349230994342601</v>
      </c>
      <c r="H218" s="3">
        <f t="shared" si="24"/>
        <v>0.15557210004878744</v>
      </c>
      <c r="I218" s="8">
        <v>1.726073596556825</v>
      </c>
      <c r="J218" s="3">
        <f t="shared" si="25"/>
        <v>0.23660536505862456</v>
      </c>
      <c r="K218" s="8">
        <v>-1.1978375139882449</v>
      </c>
      <c r="L218" s="3">
        <f t="shared" si="26"/>
        <v>-0.164196232908875</v>
      </c>
      <c r="M218" s="7">
        <v>-0.49651464729445521</v>
      </c>
      <c r="N218" s="4">
        <f t="shared" si="27"/>
        <v>-6.806084608118923E-2</v>
      </c>
      <c r="O218" s="8">
        <f t="shared" si="28"/>
        <v>1.1666445347083851</v>
      </c>
      <c r="P218" s="3">
        <f t="shared" si="29"/>
        <v>0.1599203861173478</v>
      </c>
      <c r="Q218" s="8">
        <f t="shared" si="30"/>
        <v>2.8609966959910853</v>
      </c>
      <c r="R218" s="3">
        <f t="shared" si="31"/>
        <v>0.39217746510741203</v>
      </c>
      <c r="S218">
        <v>3</v>
      </c>
    </row>
    <row r="219" spans="1:19" x14ac:dyDescent="0.25">
      <c r="A219" t="s">
        <v>43</v>
      </c>
      <c r="B219" t="s">
        <v>42</v>
      </c>
      <c r="C219" t="s">
        <v>3</v>
      </c>
      <c r="D219" s="8">
        <v>5.0102599693662713</v>
      </c>
      <c r="E219" s="5">
        <v>3.2245177169516739E-3</v>
      </c>
      <c r="F219" s="6">
        <v>0.73649332019473157</v>
      </c>
      <c r="G219" s="8">
        <v>0.46231819360824211</v>
      </c>
      <c r="H219" s="3">
        <f t="shared" si="24"/>
        <v>9.227429243890492E-2</v>
      </c>
      <c r="I219" s="8">
        <v>1.1024316169534201</v>
      </c>
      <c r="J219" s="3">
        <f t="shared" si="25"/>
        <v>0.2200348133018859</v>
      </c>
      <c r="K219" s="8">
        <v>-0.74275739496758553</v>
      </c>
      <c r="L219" s="3">
        <f t="shared" si="26"/>
        <v>-0.14824727649043212</v>
      </c>
      <c r="M219" s="7">
        <v>-0.43138353164844079</v>
      </c>
      <c r="N219" s="4">
        <f t="shared" si="27"/>
        <v>-8.6100029596469188E-2</v>
      </c>
      <c r="O219" s="8">
        <f t="shared" si="28"/>
        <v>0.39060888394563587</v>
      </c>
      <c r="P219" s="3">
        <f t="shared" si="29"/>
        <v>7.796179965388951E-2</v>
      </c>
      <c r="Q219" s="8">
        <f t="shared" si="30"/>
        <v>1.5647498105616622</v>
      </c>
      <c r="R219" s="3">
        <f t="shared" si="31"/>
        <v>0.31230910574079079</v>
      </c>
      <c r="S219">
        <v>5</v>
      </c>
    </row>
    <row r="220" spans="1:19" x14ac:dyDescent="0.25">
      <c r="A220" t="s">
        <v>43</v>
      </c>
      <c r="B220" t="s">
        <v>42</v>
      </c>
      <c r="C220" t="s">
        <v>1</v>
      </c>
      <c r="D220" s="8">
        <v>7.8046751806289274</v>
      </c>
      <c r="E220" s="5">
        <v>4.2033532253177904E-3</v>
      </c>
      <c r="F220" s="6">
        <v>0.97352684701578029</v>
      </c>
      <c r="G220" s="8">
        <v>0.86920213889287101</v>
      </c>
      <c r="H220" s="3">
        <f t="shared" si="24"/>
        <v>0.11136941881325389</v>
      </c>
      <c r="I220" s="8">
        <v>1.790004920852593</v>
      </c>
      <c r="J220" s="3">
        <f t="shared" si="25"/>
        <v>0.22935034186885256</v>
      </c>
      <c r="K220" s="8">
        <v>-1.3156371801111639</v>
      </c>
      <c r="L220" s="3">
        <f t="shared" si="26"/>
        <v>-0.16857039526469381</v>
      </c>
      <c r="M220" s="7">
        <v>-0.39190018760784129</v>
      </c>
      <c r="N220" s="4">
        <f t="shared" si="27"/>
        <v>-5.0213516711179851E-2</v>
      </c>
      <c r="O220" s="8">
        <f t="shared" si="28"/>
        <v>0.95166969202645879</v>
      </c>
      <c r="P220" s="3">
        <f t="shared" si="29"/>
        <v>0.12193584870623277</v>
      </c>
      <c r="Q220" s="8">
        <f t="shared" si="30"/>
        <v>2.659207059745464</v>
      </c>
      <c r="R220" s="3">
        <f t="shared" si="31"/>
        <v>0.34071976068210647</v>
      </c>
      <c r="S220">
        <v>4</v>
      </c>
    </row>
    <row r="221" spans="1:19" x14ac:dyDescent="0.25">
      <c r="A221" t="s">
        <v>134</v>
      </c>
      <c r="B221" t="s">
        <v>133</v>
      </c>
      <c r="C221" t="s">
        <v>15</v>
      </c>
      <c r="D221" s="8">
        <v>27.686049631028819</v>
      </c>
      <c r="E221" s="5">
        <v>8.5029799855320491E-3</v>
      </c>
      <c r="F221" s="6">
        <v>1.0652325501946771</v>
      </c>
      <c r="G221" s="8">
        <v>8.2774485040629209</v>
      </c>
      <c r="H221" s="3">
        <f t="shared" si="24"/>
        <v>0.29897542677183048</v>
      </c>
      <c r="I221" s="8">
        <v>4.0903378609551497</v>
      </c>
      <c r="J221" s="3">
        <f t="shared" si="25"/>
        <v>0.14774003209078088</v>
      </c>
      <c r="K221" s="8">
        <v>-8.6766452952581581</v>
      </c>
      <c r="L221" s="3">
        <f t="shared" si="26"/>
        <v>-0.3133941248712459</v>
      </c>
      <c r="M221" s="7">
        <v>-0.94589835917461196</v>
      </c>
      <c r="N221" s="4">
        <f t="shared" si="27"/>
        <v>-3.4165161580672287E-2</v>
      </c>
      <c r="O221" s="8">
        <f t="shared" si="28"/>
        <v>2.7452427105852997</v>
      </c>
      <c r="P221" s="3">
        <f t="shared" si="29"/>
        <v>9.9156172410693105E-2</v>
      </c>
      <c r="Q221" s="8">
        <f t="shared" si="30"/>
        <v>12.36778636501807</v>
      </c>
      <c r="R221" s="3">
        <f t="shared" si="31"/>
        <v>0.44671545886261133</v>
      </c>
      <c r="S221">
        <v>5</v>
      </c>
    </row>
    <row r="222" spans="1:19" x14ac:dyDescent="0.25">
      <c r="A222" t="s">
        <v>134</v>
      </c>
      <c r="B222" t="s">
        <v>133</v>
      </c>
      <c r="C222" t="s">
        <v>14</v>
      </c>
      <c r="D222" s="8">
        <v>4.8701643553416822</v>
      </c>
      <c r="E222" s="5">
        <v>4.3771193977687707E-3</v>
      </c>
      <c r="F222" s="6">
        <v>0.53356462952028327</v>
      </c>
      <c r="G222" s="8">
        <v>0.94716697944335415</v>
      </c>
      <c r="H222" s="3">
        <f t="shared" si="24"/>
        <v>0.19448357598126739</v>
      </c>
      <c r="I222" s="8">
        <v>0.93543875845824709</v>
      </c>
      <c r="J222" s="3">
        <f t="shared" si="25"/>
        <v>0.19207539832454348</v>
      </c>
      <c r="K222" s="8">
        <v>-1.528741991846343</v>
      </c>
      <c r="L222" s="3">
        <f t="shared" si="26"/>
        <v>-0.31389946628178816</v>
      </c>
      <c r="M222" s="7">
        <v>-0.19409380790296579</v>
      </c>
      <c r="N222" s="4">
        <f t="shared" si="27"/>
        <v>-3.9853646353860787E-2</v>
      </c>
      <c r="O222" s="8">
        <f t="shared" si="28"/>
        <v>0.15976993815229248</v>
      </c>
      <c r="P222" s="3">
        <f t="shared" si="29"/>
        <v>3.2805861670161911E-2</v>
      </c>
      <c r="Q222" s="8">
        <f t="shared" si="30"/>
        <v>1.8826057379016012</v>
      </c>
      <c r="R222" s="3">
        <f t="shared" si="31"/>
        <v>0.38655897430581088</v>
      </c>
      <c r="S222">
        <v>5</v>
      </c>
    </row>
    <row r="223" spans="1:19" x14ac:dyDescent="0.25">
      <c r="A223" t="s">
        <v>134</v>
      </c>
      <c r="B223" t="s">
        <v>133</v>
      </c>
      <c r="C223" t="s">
        <v>13</v>
      </c>
      <c r="D223" s="8">
        <v>7.8104620023774709</v>
      </c>
      <c r="E223" s="5">
        <v>5.9513848323853261E-3</v>
      </c>
      <c r="F223" s="6">
        <v>0.72939245742261161</v>
      </c>
      <c r="G223" s="8">
        <v>2.10440000423552</v>
      </c>
      <c r="H223" s="3">
        <f t="shared" si="24"/>
        <v>0.26943348595703426</v>
      </c>
      <c r="I223" s="8">
        <v>1.2999046745885241</v>
      </c>
      <c r="J223" s="3">
        <f t="shared" si="25"/>
        <v>0.16643121420894677</v>
      </c>
      <c r="K223" s="8">
        <v>-2.0800069368652312</v>
      </c>
      <c r="L223" s="3">
        <f t="shared" si="26"/>
        <v>-0.26631035862309888</v>
      </c>
      <c r="M223" s="7">
        <v>-0.36860980092102058</v>
      </c>
      <c r="N223" s="4">
        <f t="shared" si="27"/>
        <v>-4.7194365814572474E-2</v>
      </c>
      <c r="O223" s="8">
        <f t="shared" si="28"/>
        <v>0.95568794103779209</v>
      </c>
      <c r="P223" s="3">
        <f t="shared" si="29"/>
        <v>0.12235997572830964</v>
      </c>
      <c r="Q223" s="8">
        <f t="shared" si="30"/>
        <v>3.4043046788240439</v>
      </c>
      <c r="R223" s="3">
        <f t="shared" si="31"/>
        <v>0.435864700165981</v>
      </c>
      <c r="S223">
        <v>5</v>
      </c>
    </row>
    <row r="224" spans="1:19" x14ac:dyDescent="0.25">
      <c r="A224" t="s">
        <v>134</v>
      </c>
      <c r="B224" t="s">
        <v>133</v>
      </c>
      <c r="C224" t="s">
        <v>12</v>
      </c>
      <c r="D224" s="8">
        <v>3.960716917569636</v>
      </c>
      <c r="E224" s="5">
        <v>4.0679554504016724E-3</v>
      </c>
      <c r="F224" s="6">
        <v>0.49601081495362281</v>
      </c>
      <c r="G224" s="8">
        <v>0.1484007838107009</v>
      </c>
      <c r="H224" s="3">
        <f t="shared" si="24"/>
        <v>3.746816217851847E-2</v>
      </c>
      <c r="I224" s="8">
        <v>0.77200505260307062</v>
      </c>
      <c r="J224" s="3">
        <f t="shared" si="25"/>
        <v>0.19491548340111775</v>
      </c>
      <c r="K224" s="8">
        <v>-1.1986476938096799</v>
      </c>
      <c r="L224" s="3">
        <f t="shared" si="26"/>
        <v>-0.30263402276807777</v>
      </c>
      <c r="M224" s="7">
        <v>-0.34757607471770452</v>
      </c>
      <c r="N224" s="4">
        <f t="shared" si="27"/>
        <v>-8.7755848739369938E-2</v>
      </c>
      <c r="O224" s="8">
        <f t="shared" si="28"/>
        <v>-0.62581793211361303</v>
      </c>
      <c r="P224" s="3">
        <f t="shared" si="29"/>
        <v>-0.15800622592781149</v>
      </c>
      <c r="Q224" s="8">
        <f t="shared" si="30"/>
        <v>0.92040583641377149</v>
      </c>
      <c r="R224" s="3">
        <f t="shared" si="31"/>
        <v>0.2323836455796362</v>
      </c>
      <c r="S224">
        <v>5</v>
      </c>
    </row>
    <row r="225" spans="1:19" x14ac:dyDescent="0.25">
      <c r="A225" t="s">
        <v>134</v>
      </c>
      <c r="B225" t="s">
        <v>133</v>
      </c>
      <c r="C225" t="s">
        <v>11</v>
      </c>
      <c r="D225" s="8">
        <v>10.71287744543741</v>
      </c>
      <c r="E225" s="5">
        <v>5.200161493324364E-3</v>
      </c>
      <c r="F225" s="6">
        <v>0.62719890879116924</v>
      </c>
      <c r="G225" s="8">
        <v>0.921035775399492</v>
      </c>
      <c r="H225" s="3">
        <f t="shared" si="24"/>
        <v>8.5974639408552087E-2</v>
      </c>
      <c r="I225" s="8">
        <v>1.8597041351994601</v>
      </c>
      <c r="J225" s="3">
        <f t="shared" si="25"/>
        <v>0.17359520303216983</v>
      </c>
      <c r="K225" s="8">
        <v>-3.533712805525453</v>
      </c>
      <c r="L225" s="3">
        <f t="shared" si="26"/>
        <v>-0.32985655100819372</v>
      </c>
      <c r="M225" s="7">
        <v>0.12459253735924571</v>
      </c>
      <c r="N225" s="4">
        <f t="shared" si="27"/>
        <v>1.1630165470838031E-2</v>
      </c>
      <c r="O225" s="8">
        <f t="shared" si="28"/>
        <v>-0.62838035756725497</v>
      </c>
      <c r="P225" s="3">
        <f t="shared" si="29"/>
        <v>-5.8656543096633734E-2</v>
      </c>
      <c r="Q225" s="8">
        <f t="shared" si="30"/>
        <v>2.7807399105989523</v>
      </c>
      <c r="R225" s="3">
        <f t="shared" si="31"/>
        <v>0.25956984244072195</v>
      </c>
      <c r="S225">
        <v>5</v>
      </c>
    </row>
    <row r="226" spans="1:19" x14ac:dyDescent="0.25">
      <c r="A226" t="s">
        <v>134</v>
      </c>
      <c r="B226" t="s">
        <v>133</v>
      </c>
      <c r="C226" t="s">
        <v>10</v>
      </c>
      <c r="D226" s="8">
        <v>10.79466484323731</v>
      </c>
      <c r="E226" s="5">
        <v>5.1036300680648954E-3</v>
      </c>
      <c r="F226" s="6">
        <v>0.61440063392055322</v>
      </c>
      <c r="G226" s="8">
        <v>2.213761530507742</v>
      </c>
      <c r="H226" s="3">
        <f t="shared" si="24"/>
        <v>0.20507922780896984</v>
      </c>
      <c r="I226" s="8">
        <v>1.616807221934508</v>
      </c>
      <c r="J226" s="3">
        <f t="shared" si="25"/>
        <v>0.14977836231269492</v>
      </c>
      <c r="K226" s="8">
        <v>-3.9961022383128229</v>
      </c>
      <c r="L226" s="3">
        <f t="shared" si="26"/>
        <v>-0.37019234004438023</v>
      </c>
      <c r="M226" s="7">
        <v>5.3998369932113932E-2</v>
      </c>
      <c r="N226" s="4">
        <f t="shared" si="27"/>
        <v>5.0023201939375702E-3</v>
      </c>
      <c r="O226" s="8">
        <f t="shared" si="28"/>
        <v>-0.11153511593845866</v>
      </c>
      <c r="P226" s="3">
        <f t="shared" si="29"/>
        <v>-1.0332429728777886E-2</v>
      </c>
      <c r="Q226" s="8">
        <f t="shared" si="30"/>
        <v>3.8305687524422503</v>
      </c>
      <c r="R226" s="3">
        <f t="shared" si="31"/>
        <v>0.35485759012166479</v>
      </c>
      <c r="S226">
        <v>5</v>
      </c>
    </row>
    <row r="227" spans="1:19" x14ac:dyDescent="0.25">
      <c r="A227" t="s">
        <v>134</v>
      </c>
      <c r="B227" t="s">
        <v>133</v>
      </c>
      <c r="C227" t="s">
        <v>9</v>
      </c>
      <c r="D227" s="8">
        <v>79.112191821000749</v>
      </c>
      <c r="E227" s="5">
        <v>1.3637313143265471E-2</v>
      </c>
      <c r="F227" s="6">
        <v>2.1141782443258972</v>
      </c>
      <c r="G227" s="8">
        <v>26.260612907730248</v>
      </c>
      <c r="H227" s="3">
        <f t="shared" si="24"/>
        <v>0.33194141513797915</v>
      </c>
      <c r="I227" s="8">
        <v>10.985325243078529</v>
      </c>
      <c r="J227" s="3">
        <f t="shared" si="25"/>
        <v>0.13885755141172079</v>
      </c>
      <c r="K227" s="8">
        <v>-30.19067520298815</v>
      </c>
      <c r="L227" s="3">
        <f t="shared" si="26"/>
        <v>-0.38161849024860256</v>
      </c>
      <c r="M227" s="7">
        <v>3.3746588295373221</v>
      </c>
      <c r="N227" s="4">
        <f t="shared" si="27"/>
        <v>4.2656621588399744E-2</v>
      </c>
      <c r="O227" s="8">
        <f t="shared" si="28"/>
        <v>10.429921777357949</v>
      </c>
      <c r="P227" s="3">
        <f t="shared" si="29"/>
        <v>0.13183709788949713</v>
      </c>
      <c r="Q227" s="8">
        <f t="shared" si="30"/>
        <v>37.245938150808776</v>
      </c>
      <c r="R227" s="3">
        <f t="shared" si="31"/>
        <v>0.47079896654969994</v>
      </c>
      <c r="S227">
        <v>5</v>
      </c>
    </row>
    <row r="228" spans="1:19" x14ac:dyDescent="0.25">
      <c r="A228" t="s">
        <v>134</v>
      </c>
      <c r="B228" t="s">
        <v>133</v>
      </c>
      <c r="C228" t="s">
        <v>8</v>
      </c>
      <c r="D228" s="8">
        <v>6.1026632505661453</v>
      </c>
      <c r="E228" s="5">
        <v>4.6702167685935252E-3</v>
      </c>
      <c r="F228" s="6">
        <v>0.56818111228164569</v>
      </c>
      <c r="G228" s="8">
        <v>0.96112136097871925</v>
      </c>
      <c r="H228" s="3">
        <f t="shared" si="24"/>
        <v>0.15749211803380367</v>
      </c>
      <c r="I228" s="8">
        <v>1.0846626348966211</v>
      </c>
      <c r="J228" s="3">
        <f t="shared" si="25"/>
        <v>0.17773594746457569</v>
      </c>
      <c r="K228" s="8">
        <v>-2.1263416608011481</v>
      </c>
      <c r="L228" s="3">
        <f t="shared" si="26"/>
        <v>-0.34842847679722239</v>
      </c>
      <c r="M228" s="7">
        <v>7.998042656835247E-2</v>
      </c>
      <c r="N228" s="4">
        <f t="shared" si="27"/>
        <v>1.3105823356865163E-2</v>
      </c>
      <c r="O228" s="8">
        <f t="shared" si="28"/>
        <v>-5.7723835745504548E-4</v>
      </c>
      <c r="P228" s="3">
        <f t="shared" si="29"/>
        <v>-9.4587941977872529E-5</v>
      </c>
      <c r="Q228" s="8">
        <f t="shared" si="30"/>
        <v>2.0457839958753405</v>
      </c>
      <c r="R228" s="3">
        <f t="shared" si="31"/>
        <v>0.33522806549837936</v>
      </c>
      <c r="S228">
        <v>5</v>
      </c>
    </row>
    <row r="229" spans="1:19" x14ac:dyDescent="0.25">
      <c r="A229" t="s">
        <v>134</v>
      </c>
      <c r="B229" t="s">
        <v>133</v>
      </c>
      <c r="C229" t="s">
        <v>6</v>
      </c>
      <c r="D229" s="8">
        <v>13.68350878251365</v>
      </c>
      <c r="E229" s="5">
        <v>5.7891759955880336E-3</v>
      </c>
      <c r="F229" s="6">
        <v>0.69985469117409949</v>
      </c>
      <c r="G229" s="8">
        <v>3.7800100748206522</v>
      </c>
      <c r="H229" s="3">
        <f t="shared" si="24"/>
        <v>0.2762456716987079</v>
      </c>
      <c r="I229" s="8">
        <v>2.2186139151411641</v>
      </c>
      <c r="J229" s="3">
        <f t="shared" si="25"/>
        <v>0.16213779304737702</v>
      </c>
      <c r="K229" s="8">
        <v>-3.9504166187094372</v>
      </c>
      <c r="L229" s="3">
        <f t="shared" si="26"/>
        <v>-0.28869909622579631</v>
      </c>
      <c r="M229" s="7">
        <v>-0.92096750823572571</v>
      </c>
      <c r="N229" s="4">
        <f t="shared" si="27"/>
        <v>-6.7304923238156802E-2</v>
      </c>
      <c r="O229" s="8">
        <f t="shared" si="28"/>
        <v>1.1272398630166531</v>
      </c>
      <c r="P229" s="3">
        <f t="shared" si="29"/>
        <v>8.23794452821318E-2</v>
      </c>
      <c r="Q229" s="8">
        <f t="shared" si="30"/>
        <v>5.9986239899618159</v>
      </c>
      <c r="R229" s="3">
        <f t="shared" si="31"/>
        <v>0.43838346474608492</v>
      </c>
      <c r="S229">
        <v>5</v>
      </c>
    </row>
    <row r="230" spans="1:19" x14ac:dyDescent="0.25">
      <c r="A230" t="s">
        <v>134</v>
      </c>
      <c r="B230" t="s">
        <v>133</v>
      </c>
      <c r="C230" t="s">
        <v>4</v>
      </c>
      <c r="D230" s="8">
        <v>18.425807535105871</v>
      </c>
      <c r="E230" s="5">
        <v>8.1409638750145272E-3</v>
      </c>
      <c r="F230" s="6">
        <v>1.012770345265126</v>
      </c>
      <c r="G230" s="8">
        <v>4.5352796245970133</v>
      </c>
      <c r="H230" s="3">
        <f t="shared" si="24"/>
        <v>0.24613736011060286</v>
      </c>
      <c r="I230" s="8">
        <v>2.9649861745171782</v>
      </c>
      <c r="J230" s="3">
        <f t="shared" si="25"/>
        <v>0.1609148564516438</v>
      </c>
      <c r="K230" s="8">
        <v>-6.3461528910475637</v>
      </c>
      <c r="L230" s="3">
        <f t="shared" si="26"/>
        <v>-0.34441654071098488</v>
      </c>
      <c r="M230" s="7">
        <v>-1.7004901990753659E-2</v>
      </c>
      <c r="N230" s="4">
        <f t="shared" si="27"/>
        <v>-9.2288503276477714E-4</v>
      </c>
      <c r="O230" s="8">
        <f t="shared" si="28"/>
        <v>1.137108006075874</v>
      </c>
      <c r="P230" s="3">
        <f t="shared" si="29"/>
        <v>6.1712790818496975E-2</v>
      </c>
      <c r="Q230" s="8">
        <f t="shared" si="30"/>
        <v>7.5002657991141914</v>
      </c>
      <c r="R230" s="3">
        <f t="shared" si="31"/>
        <v>0.40705221656224666</v>
      </c>
      <c r="S230">
        <v>5</v>
      </c>
    </row>
    <row r="231" spans="1:19" x14ac:dyDescent="0.25">
      <c r="A231" t="s">
        <v>134</v>
      </c>
      <c r="B231" t="s">
        <v>133</v>
      </c>
      <c r="C231" t="s">
        <v>3</v>
      </c>
      <c r="D231" s="8">
        <v>9.6947738119588163</v>
      </c>
      <c r="E231" s="5">
        <v>6.2116672369674896E-3</v>
      </c>
      <c r="F231" s="6">
        <v>0.76086946596850258</v>
      </c>
      <c r="G231" s="8">
        <v>3.8544213974138111</v>
      </c>
      <c r="H231" s="3">
        <f t="shared" si="24"/>
        <v>0.39757723822904029</v>
      </c>
      <c r="I231" s="8">
        <v>1.3144195226805531</v>
      </c>
      <c r="J231" s="3">
        <f t="shared" si="25"/>
        <v>0.13558021550324095</v>
      </c>
      <c r="K231" s="8">
        <v>-2.9083127510468278</v>
      </c>
      <c r="L231" s="3">
        <f t="shared" si="26"/>
        <v>-0.29998768485545585</v>
      </c>
      <c r="M231" s="7">
        <v>-0.6590969971489945</v>
      </c>
      <c r="N231" s="4">
        <f t="shared" si="27"/>
        <v>-6.7984773026470935E-2</v>
      </c>
      <c r="O231" s="8">
        <f t="shared" si="28"/>
        <v>1.6014311718985423</v>
      </c>
      <c r="P231" s="3">
        <f t="shared" si="29"/>
        <v>0.16518499585035448</v>
      </c>
      <c r="Q231" s="8">
        <f t="shared" si="30"/>
        <v>5.1688409200943646</v>
      </c>
      <c r="R231" s="3">
        <f t="shared" si="31"/>
        <v>0.53315745373228129</v>
      </c>
      <c r="S231">
        <v>5</v>
      </c>
    </row>
    <row r="232" spans="1:19" x14ac:dyDescent="0.25">
      <c r="A232" t="s">
        <v>134</v>
      </c>
      <c r="B232" t="s">
        <v>133</v>
      </c>
      <c r="C232" t="s">
        <v>1</v>
      </c>
      <c r="D232" s="8">
        <v>16.80319230043083</v>
      </c>
      <c r="E232" s="5">
        <v>8.7427052741476351E-3</v>
      </c>
      <c r="F232" s="6">
        <v>1.0939394214580469</v>
      </c>
      <c r="G232" s="8">
        <v>3.767944094452147</v>
      </c>
      <c r="H232" s="3">
        <f t="shared" si="24"/>
        <v>0.22423977700686898</v>
      </c>
      <c r="I232" s="8">
        <v>2.8655037809109771</v>
      </c>
      <c r="J232" s="3">
        <f t="shared" si="25"/>
        <v>0.17053329686868526</v>
      </c>
      <c r="K232" s="8">
        <v>-4.9124018192727723</v>
      </c>
      <c r="L232" s="3">
        <f t="shared" si="26"/>
        <v>-0.29234931859625385</v>
      </c>
      <c r="M232" s="7">
        <v>-0.16183888663160809</v>
      </c>
      <c r="N232" s="4">
        <f t="shared" si="27"/>
        <v>-9.6314369161542342E-3</v>
      </c>
      <c r="O232" s="8">
        <f t="shared" si="28"/>
        <v>1.5592071694587442</v>
      </c>
      <c r="P232" s="3">
        <f t="shared" si="29"/>
        <v>9.2792318363146178E-2</v>
      </c>
      <c r="Q232" s="8">
        <f t="shared" si="30"/>
        <v>6.6334478753631245</v>
      </c>
      <c r="R232" s="3">
        <f t="shared" si="31"/>
        <v>0.39477307387555427</v>
      </c>
      <c r="S232">
        <v>5</v>
      </c>
    </row>
    <row r="233" spans="1:19" x14ac:dyDescent="0.25">
      <c r="A233" t="s">
        <v>219</v>
      </c>
      <c r="B233" t="s">
        <v>120</v>
      </c>
      <c r="C233" t="s">
        <v>95</v>
      </c>
      <c r="D233" s="8">
        <v>2.651816615319178</v>
      </c>
      <c r="E233" s="5">
        <v>2.0574922849983274E-2</v>
      </c>
      <c r="F233" s="6">
        <v>1.9132228513503207</v>
      </c>
      <c r="G233" s="8">
        <v>0.45262319608325768</v>
      </c>
      <c r="H233" s="3">
        <f t="shared" si="24"/>
        <v>0.17068419945350521</v>
      </c>
      <c r="I233" s="8">
        <v>0.54085531900438089</v>
      </c>
      <c r="J233" s="3">
        <f t="shared" si="25"/>
        <v>0.20395653148861595</v>
      </c>
      <c r="K233" s="8">
        <v>-0.6670725164725001</v>
      </c>
      <c r="L233" s="3">
        <f t="shared" si="26"/>
        <v>-0.25155303448168864</v>
      </c>
      <c r="M233" s="7">
        <v>-7.2156833146791166E-2</v>
      </c>
      <c r="N233" s="4">
        <f t="shared" si="27"/>
        <v>-2.7210340537860391E-2</v>
      </c>
      <c r="O233" s="8">
        <f t="shared" si="28"/>
        <v>0.25424916546834736</v>
      </c>
      <c r="P233" s="3">
        <f t="shared" si="29"/>
        <v>9.5877355922572127E-2</v>
      </c>
      <c r="Q233" s="8">
        <f t="shared" si="30"/>
        <v>0.99347851508763863</v>
      </c>
      <c r="R233" s="3">
        <f t="shared" si="31"/>
        <v>0.37464073094212119</v>
      </c>
      <c r="S233">
        <v>1</v>
      </c>
    </row>
    <row r="234" spans="1:19" x14ac:dyDescent="0.25">
      <c r="A234" t="s">
        <v>138</v>
      </c>
      <c r="B234" t="s">
        <v>119</v>
      </c>
      <c r="C234" t="s">
        <v>15</v>
      </c>
      <c r="D234" s="8">
        <v>36.175537820370707</v>
      </c>
      <c r="E234" s="5">
        <v>1.10945327068088E-2</v>
      </c>
      <c r="F234" s="6">
        <v>0.97180982046066722</v>
      </c>
      <c r="G234" s="8">
        <v>0.50527385915700052</v>
      </c>
      <c r="H234" s="3">
        <f t="shared" si="24"/>
        <v>1.3967279813943143E-2</v>
      </c>
      <c r="I234" s="8">
        <v>7.730741892921758</v>
      </c>
      <c r="J234" s="3">
        <f t="shared" si="25"/>
        <v>0.21370081438204691</v>
      </c>
      <c r="K234" s="8">
        <v>-16.072848203593281</v>
      </c>
      <c r="L234" s="3">
        <f t="shared" si="26"/>
        <v>-0.44430156873970633</v>
      </c>
      <c r="M234" s="7">
        <v>-1.866830692967558E-3</v>
      </c>
      <c r="N234" s="4">
        <f t="shared" si="27"/>
        <v>-5.160478061825337E-5</v>
      </c>
      <c r="O234" s="8">
        <f t="shared" si="28"/>
        <v>-7.8386992822074903</v>
      </c>
      <c r="P234" s="3">
        <f t="shared" si="29"/>
        <v>-0.21668507932433453</v>
      </c>
      <c r="Q234" s="8">
        <f t="shared" si="30"/>
        <v>8.2360157520787585</v>
      </c>
      <c r="R234" s="3">
        <f t="shared" si="31"/>
        <v>0.22766809419599005</v>
      </c>
      <c r="S234">
        <v>1</v>
      </c>
    </row>
    <row r="235" spans="1:19" x14ac:dyDescent="0.25">
      <c r="A235" t="s">
        <v>138</v>
      </c>
      <c r="B235" t="s">
        <v>119</v>
      </c>
      <c r="C235" t="s">
        <v>14</v>
      </c>
      <c r="D235" s="8">
        <v>13.247411611254281</v>
      </c>
      <c r="E235" s="5">
        <v>1.240102207166204E-2</v>
      </c>
      <c r="F235" s="6">
        <v>1.094280934249491</v>
      </c>
      <c r="G235" s="8">
        <v>-1.173859975552793</v>
      </c>
      <c r="H235" s="3">
        <f t="shared" si="24"/>
        <v>-8.8610515774685025E-2</v>
      </c>
      <c r="I235" s="8">
        <v>3.3785604854290101</v>
      </c>
      <c r="J235" s="3">
        <f t="shared" si="25"/>
        <v>0.2550355182259732</v>
      </c>
      <c r="K235" s="8">
        <v>-5.3046981888913223</v>
      </c>
      <c r="L235" s="3">
        <f t="shared" si="26"/>
        <v>-0.40043280487976529</v>
      </c>
      <c r="M235" s="7">
        <v>-2.0123589209273349E-2</v>
      </c>
      <c r="N235" s="4">
        <f t="shared" si="27"/>
        <v>-1.5190581979182593E-3</v>
      </c>
      <c r="O235" s="8">
        <f t="shared" si="28"/>
        <v>-3.1201212682243784</v>
      </c>
      <c r="P235" s="3">
        <f t="shared" si="29"/>
        <v>-0.23552686062639536</v>
      </c>
      <c r="Q235" s="8">
        <f t="shared" si="30"/>
        <v>2.2047005098762171</v>
      </c>
      <c r="R235" s="3">
        <f t="shared" si="31"/>
        <v>0.16642500245128819</v>
      </c>
      <c r="S235">
        <v>1</v>
      </c>
    </row>
    <row r="236" spans="1:19" x14ac:dyDescent="0.25">
      <c r="A236" t="s">
        <v>138</v>
      </c>
      <c r="B236" t="s">
        <v>119</v>
      </c>
      <c r="C236" t="s">
        <v>13</v>
      </c>
      <c r="D236" s="8">
        <v>14.139090624064851</v>
      </c>
      <c r="E236" s="5">
        <v>1.064509451666361E-2</v>
      </c>
      <c r="F236" s="6">
        <v>0.93252406762922113</v>
      </c>
      <c r="G236" s="8">
        <v>-1.078816055278182</v>
      </c>
      <c r="H236" s="3">
        <f t="shared" si="24"/>
        <v>-7.6300243343940949E-2</v>
      </c>
      <c r="I236" s="8">
        <v>3.241715481528447</v>
      </c>
      <c r="J236" s="3">
        <f t="shared" si="25"/>
        <v>0.22927326570854706</v>
      </c>
      <c r="K236" s="8">
        <v>-6.1756914620646706</v>
      </c>
      <c r="L236" s="3">
        <f t="shared" si="26"/>
        <v>-0.43678137627561364</v>
      </c>
      <c r="M236" s="7">
        <v>3.7900699299294321E-2</v>
      </c>
      <c r="N236" s="4">
        <f t="shared" si="27"/>
        <v>2.6805613109790113E-3</v>
      </c>
      <c r="O236" s="8">
        <f t="shared" si="28"/>
        <v>-3.9748913365151113</v>
      </c>
      <c r="P236" s="3">
        <f t="shared" si="29"/>
        <v>-0.28112779260002851</v>
      </c>
      <c r="Q236" s="8">
        <f t="shared" si="30"/>
        <v>2.1628994262502648</v>
      </c>
      <c r="R236" s="3">
        <f t="shared" si="31"/>
        <v>0.15297302236460608</v>
      </c>
      <c r="S236">
        <v>1</v>
      </c>
    </row>
    <row r="237" spans="1:19" x14ac:dyDescent="0.25">
      <c r="A237" t="s">
        <v>138</v>
      </c>
      <c r="B237" t="s">
        <v>119</v>
      </c>
      <c r="C237" t="s">
        <v>12</v>
      </c>
      <c r="D237" s="8">
        <v>11.25134480531818</v>
      </c>
      <c r="E237" s="5">
        <v>1.1539597834180741E-2</v>
      </c>
      <c r="F237" s="6">
        <v>1.014925163784921</v>
      </c>
      <c r="G237" s="8">
        <v>-0.84399254688686653</v>
      </c>
      <c r="H237" s="3">
        <f t="shared" si="24"/>
        <v>-7.5012592849162008E-2</v>
      </c>
      <c r="I237" s="8">
        <v>2.6597374137046219</v>
      </c>
      <c r="J237" s="3">
        <f t="shared" si="25"/>
        <v>0.2363928454532335</v>
      </c>
      <c r="K237" s="8">
        <v>-4.888145928411368</v>
      </c>
      <c r="L237" s="3">
        <f t="shared" si="26"/>
        <v>-0.43444992691903683</v>
      </c>
      <c r="M237" s="7">
        <v>-8.6148316535383657E-2</v>
      </c>
      <c r="N237" s="4">
        <f t="shared" si="27"/>
        <v>-7.656712866417878E-3</v>
      </c>
      <c r="O237" s="8">
        <f t="shared" si="28"/>
        <v>-3.1585493781289964</v>
      </c>
      <c r="P237" s="3">
        <f t="shared" si="29"/>
        <v>-0.28072638718138326</v>
      </c>
      <c r="Q237" s="8">
        <f t="shared" si="30"/>
        <v>1.8157448668177554</v>
      </c>
      <c r="R237" s="3">
        <f t="shared" si="31"/>
        <v>0.16138025260407149</v>
      </c>
      <c r="S237">
        <v>1</v>
      </c>
    </row>
    <row r="238" spans="1:19" x14ac:dyDescent="0.25">
      <c r="A238" t="s">
        <v>138</v>
      </c>
      <c r="B238" t="s">
        <v>119</v>
      </c>
      <c r="C238" t="s">
        <v>95</v>
      </c>
      <c r="D238" s="8">
        <v>2.3017684926141091</v>
      </c>
      <c r="E238" s="5">
        <v>1.7276546327092829E-2</v>
      </c>
      <c r="F238" s="6">
        <v>1.522698039314224</v>
      </c>
      <c r="G238" s="8">
        <v>0.56596559023025295</v>
      </c>
      <c r="H238" s="3">
        <f t="shared" si="24"/>
        <v>0.24588293394679678</v>
      </c>
      <c r="I238" s="8">
        <v>0.51598795166439271</v>
      </c>
      <c r="J238" s="3">
        <f t="shared" si="25"/>
        <v>0.22417022099315786</v>
      </c>
      <c r="K238" s="8">
        <v>-0.6479488136587066</v>
      </c>
      <c r="L238" s="3">
        <f t="shared" si="26"/>
        <v>-0.28150042705764633</v>
      </c>
      <c r="M238" s="7">
        <v>-1.809901862594791E-2</v>
      </c>
      <c r="N238" s="4">
        <f t="shared" si="27"/>
        <v>-7.8630925238675625E-3</v>
      </c>
      <c r="O238" s="8">
        <f t="shared" si="28"/>
        <v>0.41590570960999101</v>
      </c>
      <c r="P238" s="3">
        <f t="shared" si="29"/>
        <v>0.18068963535844068</v>
      </c>
      <c r="Q238" s="8">
        <f t="shared" si="30"/>
        <v>1.0819535418946455</v>
      </c>
      <c r="R238" s="3">
        <f t="shared" si="31"/>
        <v>0.47005315493995459</v>
      </c>
      <c r="S238">
        <v>1</v>
      </c>
    </row>
    <row r="239" spans="1:19" x14ac:dyDescent="0.25">
      <c r="A239" t="s">
        <v>138</v>
      </c>
      <c r="B239" t="s">
        <v>119</v>
      </c>
      <c r="C239" t="s">
        <v>11</v>
      </c>
      <c r="D239" s="8">
        <v>24.757155927701511</v>
      </c>
      <c r="E239" s="5">
        <v>1.200038835857919E-2</v>
      </c>
      <c r="F239" s="6">
        <v>1.0598463154991791</v>
      </c>
      <c r="G239" s="8">
        <v>-2.7532091838536492</v>
      </c>
      <c r="H239" s="3">
        <f t="shared" si="24"/>
        <v>-0.11120862153527911</v>
      </c>
      <c r="I239" s="8">
        <v>6.2108866047175413</v>
      </c>
      <c r="J239" s="3">
        <f t="shared" si="25"/>
        <v>0.25087237899438997</v>
      </c>
      <c r="K239" s="8">
        <v>-10.259205409977589</v>
      </c>
      <c r="L239" s="3">
        <f t="shared" si="26"/>
        <v>-0.41439353696109582</v>
      </c>
      <c r="M239" s="7">
        <v>5.1792369962366157E-2</v>
      </c>
      <c r="N239" s="4">
        <f t="shared" si="27"/>
        <v>2.0920161473157806E-3</v>
      </c>
      <c r="O239" s="8">
        <f t="shared" si="28"/>
        <v>-6.7497356191513314</v>
      </c>
      <c r="P239" s="3">
        <f t="shared" si="29"/>
        <v>-0.27263776335466922</v>
      </c>
      <c r="Q239" s="8">
        <f t="shared" si="30"/>
        <v>3.4576774208638921</v>
      </c>
      <c r="R239" s="3">
        <f t="shared" si="31"/>
        <v>0.13966375745911083</v>
      </c>
      <c r="S239">
        <v>1</v>
      </c>
    </row>
    <row r="240" spans="1:19" x14ac:dyDescent="0.25">
      <c r="A240" t="s">
        <v>138</v>
      </c>
      <c r="B240" t="s">
        <v>119</v>
      </c>
      <c r="C240" t="s">
        <v>10</v>
      </c>
      <c r="D240" s="8">
        <v>29.648514342921441</v>
      </c>
      <c r="E240" s="5">
        <v>1.3997704319429869E-2</v>
      </c>
      <c r="F240" s="6">
        <v>1.255945759592189</v>
      </c>
      <c r="G240" s="8">
        <v>0.77406856697294302</v>
      </c>
      <c r="H240" s="3">
        <f t="shared" si="24"/>
        <v>2.6108173853835993E-2</v>
      </c>
      <c r="I240" s="8">
        <v>6.585002246290796</v>
      </c>
      <c r="J240" s="3">
        <f t="shared" si="25"/>
        <v>0.22210226691722784</v>
      </c>
      <c r="K240" s="8">
        <v>-11.43112618190278</v>
      </c>
      <c r="L240" s="3">
        <f t="shared" si="26"/>
        <v>-0.38555477180703834</v>
      </c>
      <c r="M240" s="7">
        <v>3.5514416308194463E-2</v>
      </c>
      <c r="N240" s="4">
        <f t="shared" si="27"/>
        <v>1.1978480910519384E-3</v>
      </c>
      <c r="O240" s="8">
        <f t="shared" si="28"/>
        <v>-4.0365409523308466</v>
      </c>
      <c r="P240" s="3">
        <f t="shared" si="29"/>
        <v>-0.1361464829449226</v>
      </c>
      <c r="Q240" s="8">
        <f t="shared" si="30"/>
        <v>7.359070813263739</v>
      </c>
      <c r="R240" s="3">
        <f t="shared" si="31"/>
        <v>0.24821044077106383</v>
      </c>
      <c r="S240">
        <v>1</v>
      </c>
    </row>
    <row r="241" spans="1:19" x14ac:dyDescent="0.25">
      <c r="A241" t="s">
        <v>138</v>
      </c>
      <c r="B241" t="s">
        <v>119</v>
      </c>
      <c r="C241" t="s">
        <v>9</v>
      </c>
      <c r="D241" s="8">
        <v>53.967912657210867</v>
      </c>
      <c r="E241" s="5">
        <v>9.2897680741219867E-3</v>
      </c>
      <c r="F241" s="6">
        <v>0.77594355441721885</v>
      </c>
      <c r="G241" s="8">
        <v>0.8237639648296522</v>
      </c>
      <c r="H241" s="3">
        <f t="shared" si="24"/>
        <v>1.5263958234997363E-2</v>
      </c>
      <c r="I241" s="8">
        <v>10.25340857848215</v>
      </c>
      <c r="J241" s="3">
        <f t="shared" si="25"/>
        <v>0.18999083110011947</v>
      </c>
      <c r="K241" s="8">
        <v>-27.039722008661901</v>
      </c>
      <c r="L241" s="3">
        <f t="shared" si="26"/>
        <v>-0.50103331178307142</v>
      </c>
      <c r="M241" s="7">
        <v>0.38655108051106291</v>
      </c>
      <c r="N241" s="4">
        <f t="shared" si="27"/>
        <v>7.1626094373211649E-3</v>
      </c>
      <c r="O241" s="8">
        <f t="shared" si="28"/>
        <v>-15.575998384839036</v>
      </c>
      <c r="P241" s="3">
        <f t="shared" si="29"/>
        <v>-0.28861591301063344</v>
      </c>
      <c r="Q241" s="8">
        <f t="shared" si="30"/>
        <v>11.077172543311802</v>
      </c>
      <c r="R241" s="3">
        <f t="shared" si="31"/>
        <v>0.20525478933511684</v>
      </c>
      <c r="S241">
        <v>1</v>
      </c>
    </row>
    <row r="242" spans="1:19" x14ac:dyDescent="0.25">
      <c r="A242" t="s">
        <v>138</v>
      </c>
      <c r="B242" t="s">
        <v>119</v>
      </c>
      <c r="C242" t="s">
        <v>8</v>
      </c>
      <c r="D242" s="8">
        <v>15.424225826422701</v>
      </c>
      <c r="E242" s="5">
        <v>1.2146275178961941E-2</v>
      </c>
      <c r="F242" s="6">
        <v>1.0713910477176749</v>
      </c>
      <c r="G242" s="8">
        <v>-1.103145858449182</v>
      </c>
      <c r="H242" s="3">
        <f t="shared" si="24"/>
        <v>-7.1520338904752123E-2</v>
      </c>
      <c r="I242" s="8">
        <v>3.867274942981425</v>
      </c>
      <c r="J242" s="3">
        <f t="shared" si="25"/>
        <v>0.25072732897598865</v>
      </c>
      <c r="K242" s="8">
        <v>-6.1506987559139921</v>
      </c>
      <c r="L242" s="3">
        <f t="shared" si="26"/>
        <v>-0.39876871780348583</v>
      </c>
      <c r="M242" s="7">
        <v>-3.5136525599928498E-2</v>
      </c>
      <c r="N242" s="4">
        <f t="shared" si="27"/>
        <v>-2.2780090226465271E-3</v>
      </c>
      <c r="O242" s="8">
        <f t="shared" si="28"/>
        <v>-3.4217061969816776</v>
      </c>
      <c r="P242" s="3">
        <f t="shared" si="29"/>
        <v>-0.22183973675489582</v>
      </c>
      <c r="Q242" s="8">
        <f t="shared" si="30"/>
        <v>2.764129084532243</v>
      </c>
      <c r="R242" s="3">
        <f t="shared" si="31"/>
        <v>0.17920699007123653</v>
      </c>
      <c r="S242">
        <v>1</v>
      </c>
    </row>
    <row r="243" spans="1:19" x14ac:dyDescent="0.25">
      <c r="A243" t="s">
        <v>138</v>
      </c>
      <c r="B243" t="s">
        <v>119</v>
      </c>
      <c r="C243" t="s">
        <v>6</v>
      </c>
      <c r="D243" s="8">
        <v>28.644312838403899</v>
      </c>
      <c r="E243" s="5">
        <v>1.210156506625373E-2</v>
      </c>
      <c r="F243" s="6">
        <v>1.070553136302117</v>
      </c>
      <c r="G243" s="8">
        <v>-1.0032451921786889</v>
      </c>
      <c r="H243" s="3">
        <f t="shared" si="24"/>
        <v>-3.5024236672685047E-2</v>
      </c>
      <c r="I243" s="8">
        <v>6.5508727977659111</v>
      </c>
      <c r="J243" s="3">
        <f t="shared" si="25"/>
        <v>0.2286971530691792</v>
      </c>
      <c r="K243" s="8">
        <v>-11.698515474002001</v>
      </c>
      <c r="L243" s="3">
        <f t="shared" si="26"/>
        <v>-0.40840621801608068</v>
      </c>
      <c r="M243" s="7">
        <v>-8.0166398345924317E-2</v>
      </c>
      <c r="N243" s="4">
        <f t="shared" si="27"/>
        <v>-2.7986846393621254E-3</v>
      </c>
      <c r="O243" s="8">
        <f t="shared" si="28"/>
        <v>-6.2310542667607027</v>
      </c>
      <c r="P243" s="3">
        <f t="shared" si="29"/>
        <v>-0.21753198625894862</v>
      </c>
      <c r="Q243" s="8">
        <f t="shared" si="30"/>
        <v>5.5476276055872225</v>
      </c>
      <c r="R243" s="3">
        <f t="shared" si="31"/>
        <v>0.19367291639649414</v>
      </c>
      <c r="S243">
        <v>2</v>
      </c>
    </row>
    <row r="244" spans="1:19" x14ac:dyDescent="0.25">
      <c r="A244" t="s">
        <v>138</v>
      </c>
      <c r="B244" t="s">
        <v>119</v>
      </c>
      <c r="C244" t="s">
        <v>4</v>
      </c>
      <c r="D244" s="8">
        <v>25.99778494043078</v>
      </c>
      <c r="E244" s="5">
        <v>1.1470160595369301E-2</v>
      </c>
      <c r="F244" s="6">
        <v>1.009047674480394</v>
      </c>
      <c r="G244" s="8">
        <v>-0.22927420099721371</v>
      </c>
      <c r="H244" s="3">
        <f t="shared" si="24"/>
        <v>-8.8189898301933821E-3</v>
      </c>
      <c r="I244" s="8">
        <v>5.6916755355189421</v>
      </c>
      <c r="J244" s="3">
        <f t="shared" si="25"/>
        <v>0.21892924910950631</v>
      </c>
      <c r="K244" s="8">
        <v>-11.27364371296783</v>
      </c>
      <c r="L244" s="3">
        <f t="shared" si="26"/>
        <v>-0.43363862493667615</v>
      </c>
      <c r="M244" s="7">
        <v>-9.3022458654681672E-2</v>
      </c>
      <c r="N244" s="4">
        <f t="shared" si="27"/>
        <v>-3.5780917054212811E-3</v>
      </c>
      <c r="O244" s="8">
        <f t="shared" si="28"/>
        <v>-5.9042648371007838</v>
      </c>
      <c r="P244" s="3">
        <f t="shared" si="29"/>
        <v>-0.22710645736278451</v>
      </c>
      <c r="Q244" s="8">
        <f t="shared" si="30"/>
        <v>5.4624013345217284</v>
      </c>
      <c r="R244" s="3">
        <f t="shared" si="31"/>
        <v>0.21011025927931293</v>
      </c>
      <c r="S244">
        <v>1</v>
      </c>
    </row>
    <row r="245" spans="1:19" x14ac:dyDescent="0.25">
      <c r="A245" t="s">
        <v>138</v>
      </c>
      <c r="B245" t="s">
        <v>119</v>
      </c>
      <c r="C245" t="s">
        <v>3</v>
      </c>
      <c r="D245" s="8">
        <v>17.026152655542749</v>
      </c>
      <c r="E245" s="5">
        <v>1.0893586311284689E-2</v>
      </c>
      <c r="F245" s="6">
        <v>0.95499866328186411</v>
      </c>
      <c r="G245" s="8">
        <v>-0.94209613439253559</v>
      </c>
      <c r="H245" s="3">
        <f t="shared" si="24"/>
        <v>-5.533229693473015E-2</v>
      </c>
      <c r="I245" s="8">
        <v>3.7629001027478011</v>
      </c>
      <c r="J245" s="3">
        <f t="shared" si="25"/>
        <v>0.22100706946984963</v>
      </c>
      <c r="K245" s="8">
        <v>-7.0518738908525842</v>
      </c>
      <c r="L245" s="3">
        <f t="shared" si="26"/>
        <v>-0.41417894186194171</v>
      </c>
      <c r="M245" s="7">
        <v>-0.13925596970511109</v>
      </c>
      <c r="N245" s="4">
        <f t="shared" si="27"/>
        <v>-8.1789452099019708E-3</v>
      </c>
      <c r="O245" s="8">
        <f t="shared" si="28"/>
        <v>-4.3703258922024304</v>
      </c>
      <c r="P245" s="3">
        <f t="shared" si="29"/>
        <v>-0.25668311453672421</v>
      </c>
      <c r="Q245" s="8">
        <f t="shared" si="30"/>
        <v>2.8208039683552655</v>
      </c>
      <c r="R245" s="3">
        <f t="shared" si="31"/>
        <v>0.16567477253511947</v>
      </c>
      <c r="S245">
        <v>1</v>
      </c>
    </row>
    <row r="246" spans="1:19" x14ac:dyDescent="0.25">
      <c r="A246" t="s">
        <v>138</v>
      </c>
      <c r="B246" t="s">
        <v>119</v>
      </c>
      <c r="C246" t="s">
        <v>1</v>
      </c>
      <c r="D246" s="8">
        <v>24.872849817083281</v>
      </c>
      <c r="E246" s="5">
        <v>1.2923002926843509E-2</v>
      </c>
      <c r="F246" s="6">
        <v>1.1483722721156009</v>
      </c>
      <c r="G246" s="8">
        <v>0.77696306981171404</v>
      </c>
      <c r="H246" s="3">
        <f t="shared" si="24"/>
        <v>3.1237396419210348E-2</v>
      </c>
      <c r="I246" s="8">
        <v>5.4360253630206223</v>
      </c>
      <c r="J246" s="3">
        <f t="shared" si="25"/>
        <v>0.21855257451387927</v>
      </c>
      <c r="K246" s="8">
        <v>-10.202132759904661</v>
      </c>
      <c r="L246" s="3">
        <f t="shared" si="26"/>
        <v>-0.41017144536841882</v>
      </c>
      <c r="M246" s="7">
        <v>-3.7939458711700007E-2</v>
      </c>
      <c r="N246" s="4">
        <f t="shared" si="27"/>
        <v>-1.5253362196414766E-3</v>
      </c>
      <c r="O246" s="8">
        <f t="shared" si="28"/>
        <v>-4.0270837857840247</v>
      </c>
      <c r="P246" s="3">
        <f t="shared" si="29"/>
        <v>-0.16190681065497067</v>
      </c>
      <c r="Q246" s="8">
        <f t="shared" si="30"/>
        <v>6.2129884328323364</v>
      </c>
      <c r="R246" s="3">
        <f t="shared" si="31"/>
        <v>0.24978997093308963</v>
      </c>
      <c r="S246">
        <v>1</v>
      </c>
    </row>
    <row r="247" spans="1:19" x14ac:dyDescent="0.25">
      <c r="A247" t="s">
        <v>81</v>
      </c>
      <c r="B247" t="s">
        <v>80</v>
      </c>
      <c r="C247" t="s">
        <v>15</v>
      </c>
      <c r="D247" s="8">
        <v>29.054342595064881</v>
      </c>
      <c r="E247" s="5">
        <v>8.9105614903743288E-3</v>
      </c>
      <c r="F247" s="6">
        <v>1.023252287425386</v>
      </c>
      <c r="G247" s="8">
        <v>0.35913361411843431</v>
      </c>
      <c r="H247" s="3">
        <f t="shared" si="24"/>
        <v>1.2360755124414211E-2</v>
      </c>
      <c r="I247" s="8">
        <v>4.4193482812794427</v>
      </c>
      <c r="J247" s="3">
        <f t="shared" si="25"/>
        <v>0.15210629071435625</v>
      </c>
      <c r="K247" s="8">
        <v>-10.48390038578879</v>
      </c>
      <c r="L247" s="3">
        <f t="shared" si="26"/>
        <v>-0.36083763903746235</v>
      </c>
      <c r="M247" s="7">
        <v>0.56947321158129549</v>
      </c>
      <c r="N247" s="4">
        <f t="shared" si="27"/>
        <v>1.9600278674969062E-2</v>
      </c>
      <c r="O247" s="8">
        <f t="shared" si="28"/>
        <v>-5.1359452788096167</v>
      </c>
      <c r="P247" s="3">
        <f t="shared" si="29"/>
        <v>-0.17677031452372283</v>
      </c>
      <c r="Q247" s="8">
        <f t="shared" si="30"/>
        <v>4.7784818953978769</v>
      </c>
      <c r="R247" s="3">
        <f t="shared" si="31"/>
        <v>0.16446704583877048</v>
      </c>
      <c r="S247">
        <v>5</v>
      </c>
    </row>
    <row r="248" spans="1:19" x14ac:dyDescent="0.25">
      <c r="A248" t="s">
        <v>81</v>
      </c>
      <c r="B248" t="s">
        <v>80</v>
      </c>
      <c r="C248" t="s">
        <v>14</v>
      </c>
      <c r="D248" s="8">
        <v>9.9125051357850644</v>
      </c>
      <c r="E248" s="5">
        <v>9.2791858954471788E-3</v>
      </c>
      <c r="F248" s="6">
        <v>1.0653389974498031</v>
      </c>
      <c r="G248" s="8">
        <v>-8.3277329300663894E-2</v>
      </c>
      <c r="H248" s="3">
        <f t="shared" si="24"/>
        <v>-8.4012394606510724E-3</v>
      </c>
      <c r="I248" s="8">
        <v>1.566643617306233</v>
      </c>
      <c r="J248" s="3">
        <f t="shared" si="25"/>
        <v>0.15804719350414298</v>
      </c>
      <c r="K248" s="8">
        <v>-3.3626961941762841</v>
      </c>
      <c r="L248" s="3">
        <f t="shared" si="26"/>
        <v>-0.33923777573003605</v>
      </c>
      <c r="M248" s="7">
        <v>0.18078186691774281</v>
      </c>
      <c r="N248" s="4">
        <f t="shared" si="27"/>
        <v>1.8237757705174194E-2</v>
      </c>
      <c r="O248" s="8">
        <f t="shared" si="28"/>
        <v>-1.6985480392529722</v>
      </c>
      <c r="P248" s="3">
        <f t="shared" si="29"/>
        <v>-0.17135406398136996</v>
      </c>
      <c r="Q248" s="8">
        <f t="shared" si="30"/>
        <v>1.4833662880055691</v>
      </c>
      <c r="R248" s="3">
        <f t="shared" si="31"/>
        <v>0.1496459540434919</v>
      </c>
      <c r="S248">
        <v>5</v>
      </c>
    </row>
    <row r="249" spans="1:19" x14ac:dyDescent="0.25">
      <c r="A249" t="s">
        <v>81</v>
      </c>
      <c r="B249" t="s">
        <v>80</v>
      </c>
      <c r="C249" t="s">
        <v>13</v>
      </c>
      <c r="D249" s="8">
        <v>11.01520932706188</v>
      </c>
      <c r="E249" s="5">
        <v>8.2931744003277141E-3</v>
      </c>
      <c r="F249" s="6">
        <v>0.94704615233959633</v>
      </c>
      <c r="G249" s="8">
        <v>5.3067128392036977E-4</v>
      </c>
      <c r="H249" s="3">
        <f t="shared" si="24"/>
        <v>4.8176232349632279E-5</v>
      </c>
      <c r="I249" s="8">
        <v>1.867611694586879</v>
      </c>
      <c r="J249" s="3">
        <f t="shared" si="25"/>
        <v>0.16954845242918617</v>
      </c>
      <c r="K249" s="8">
        <v>-3.778065904371295</v>
      </c>
      <c r="L249" s="3">
        <f t="shared" si="26"/>
        <v>-0.34298630123073925</v>
      </c>
      <c r="M249" s="7">
        <v>-0.49277573842367067</v>
      </c>
      <c r="N249" s="4">
        <f t="shared" si="27"/>
        <v>-4.4735939535259853E-2</v>
      </c>
      <c r="O249" s="8">
        <f t="shared" si="28"/>
        <v>-2.4026992769241664</v>
      </c>
      <c r="P249" s="3">
        <f t="shared" si="29"/>
        <v>-0.21812561210446335</v>
      </c>
      <c r="Q249" s="8">
        <f t="shared" si="30"/>
        <v>1.8681423658707994</v>
      </c>
      <c r="R249" s="3">
        <f t="shared" si="31"/>
        <v>0.1695966286615358</v>
      </c>
      <c r="S249">
        <v>5</v>
      </c>
    </row>
    <row r="250" spans="1:19" x14ac:dyDescent="0.25">
      <c r="A250" t="s">
        <v>81</v>
      </c>
      <c r="B250" t="s">
        <v>80</v>
      </c>
      <c r="C250" t="s">
        <v>12</v>
      </c>
      <c r="D250" s="8">
        <v>8.8864616599300703</v>
      </c>
      <c r="E250" s="5">
        <v>9.1141277330678387E-3</v>
      </c>
      <c r="F250" s="6">
        <v>1.0453684394854661</v>
      </c>
      <c r="G250" s="8">
        <v>-5.8121921440985602E-2</v>
      </c>
      <c r="H250" s="3">
        <f t="shared" si="24"/>
        <v>-6.5405021329313848E-3</v>
      </c>
      <c r="I250" s="8">
        <v>1.4627422811791331</v>
      </c>
      <c r="J250" s="3">
        <f t="shared" si="25"/>
        <v>0.16460345378800001</v>
      </c>
      <c r="K250" s="8">
        <v>-3.0005890735632752</v>
      </c>
      <c r="L250" s="3">
        <f t="shared" si="26"/>
        <v>-0.33765847289852458</v>
      </c>
      <c r="M250" s="7">
        <v>-0.4007714589582268</v>
      </c>
      <c r="N250" s="4">
        <f t="shared" si="27"/>
        <v>-4.5099104041076858E-2</v>
      </c>
      <c r="O250" s="8">
        <f t="shared" si="28"/>
        <v>-1.9967401727833545</v>
      </c>
      <c r="P250" s="3">
        <f t="shared" si="29"/>
        <v>-0.2246946252845328</v>
      </c>
      <c r="Q250" s="8">
        <f t="shared" si="30"/>
        <v>1.4046203597381475</v>
      </c>
      <c r="R250" s="3">
        <f t="shared" si="31"/>
        <v>0.15806295165506862</v>
      </c>
      <c r="S250">
        <v>5</v>
      </c>
    </row>
    <row r="251" spans="1:19" x14ac:dyDescent="0.25">
      <c r="A251" t="s">
        <v>81</v>
      </c>
      <c r="B251" t="s">
        <v>80</v>
      </c>
      <c r="C251" t="s">
        <v>95</v>
      </c>
      <c r="D251" s="8">
        <v>1.894722137750112</v>
      </c>
      <c r="E251" s="5">
        <v>1.422134975556643E-2</v>
      </c>
      <c r="F251" s="6">
        <v>1.6336572967735059</v>
      </c>
      <c r="G251" s="8">
        <v>0.39873463643712509</v>
      </c>
      <c r="H251" s="3">
        <f t="shared" si="24"/>
        <v>0.21044491352732206</v>
      </c>
      <c r="I251" s="8">
        <v>0.32672973609332873</v>
      </c>
      <c r="J251" s="3">
        <f t="shared" si="25"/>
        <v>0.17244203230839114</v>
      </c>
      <c r="K251" s="8">
        <v>-0.44058151025988312</v>
      </c>
      <c r="L251" s="3">
        <f t="shared" si="26"/>
        <v>-0.23253093500192681</v>
      </c>
      <c r="M251" s="7">
        <v>-5.2900173331810067E-2</v>
      </c>
      <c r="N251" s="4">
        <f t="shared" si="27"/>
        <v>-2.7919752600044239E-2</v>
      </c>
      <c r="O251" s="8">
        <f t="shared" si="28"/>
        <v>0.23198268893876062</v>
      </c>
      <c r="P251" s="3">
        <f t="shared" si="29"/>
        <v>0.12243625823374212</v>
      </c>
      <c r="Q251" s="8">
        <f t="shared" si="30"/>
        <v>0.72546437253045382</v>
      </c>
      <c r="R251" s="3">
        <f t="shared" si="31"/>
        <v>0.3828869458357132</v>
      </c>
      <c r="S251">
        <v>5</v>
      </c>
    </row>
    <row r="252" spans="1:19" x14ac:dyDescent="0.25">
      <c r="A252" t="s">
        <v>81</v>
      </c>
      <c r="B252" t="s">
        <v>80</v>
      </c>
      <c r="C252" t="s">
        <v>11</v>
      </c>
      <c r="D252" s="8">
        <v>20.474855734262238</v>
      </c>
      <c r="E252" s="5">
        <v>9.9246545570325778E-3</v>
      </c>
      <c r="F252" s="6">
        <v>1.1498472886778259</v>
      </c>
      <c r="G252" s="8">
        <v>-0.24764713788857409</v>
      </c>
      <c r="H252" s="3">
        <f t="shared" si="24"/>
        <v>-1.20951835315824E-2</v>
      </c>
      <c r="I252" s="8">
        <v>3.2173650207715339</v>
      </c>
      <c r="J252" s="3">
        <f t="shared" si="25"/>
        <v>0.15713737193213312</v>
      </c>
      <c r="K252" s="8">
        <v>-7.3084785086047246</v>
      </c>
      <c r="L252" s="3">
        <f t="shared" si="26"/>
        <v>-0.35694896234970069</v>
      </c>
      <c r="M252" s="7">
        <v>-7.4150906942333505E-2</v>
      </c>
      <c r="N252" s="4">
        <f t="shared" si="27"/>
        <v>-3.6215594339085266E-3</v>
      </c>
      <c r="O252" s="8">
        <f t="shared" si="28"/>
        <v>-4.412911532664098</v>
      </c>
      <c r="P252" s="3">
        <f t="shared" si="29"/>
        <v>-0.21552833338305846</v>
      </c>
      <c r="Q252" s="8">
        <f t="shared" si="30"/>
        <v>2.9697178828829598</v>
      </c>
      <c r="R252" s="3">
        <f t="shared" si="31"/>
        <v>0.14504218840055072</v>
      </c>
      <c r="S252">
        <v>5</v>
      </c>
    </row>
    <row r="253" spans="1:19" x14ac:dyDescent="0.25">
      <c r="A253" t="s">
        <v>81</v>
      </c>
      <c r="B253" t="s">
        <v>80</v>
      </c>
      <c r="C253" t="s">
        <v>10</v>
      </c>
      <c r="D253" s="8">
        <v>18.814311222782361</v>
      </c>
      <c r="E253" s="5">
        <v>8.8826429015696935E-3</v>
      </c>
      <c r="F253" s="6">
        <v>1.0186321197831449</v>
      </c>
      <c r="G253" s="8">
        <v>-0.1132902731367444</v>
      </c>
      <c r="H253" s="3">
        <f t="shared" si="24"/>
        <v>-6.0214945843757774E-3</v>
      </c>
      <c r="I253" s="8">
        <v>2.69417085136581</v>
      </c>
      <c r="J253" s="3">
        <f t="shared" si="25"/>
        <v>0.14319795284896863</v>
      </c>
      <c r="K253" s="8">
        <v>-6.6508376942700869</v>
      </c>
      <c r="L253" s="3">
        <f t="shared" si="26"/>
        <v>-0.35349886666148839</v>
      </c>
      <c r="M253" s="7">
        <v>0.21818626007040609</v>
      </c>
      <c r="N253" s="4">
        <f t="shared" si="27"/>
        <v>1.159682421996948E-2</v>
      </c>
      <c r="O253" s="8">
        <f t="shared" si="28"/>
        <v>-3.8517708559706145</v>
      </c>
      <c r="P253" s="3">
        <f t="shared" si="29"/>
        <v>-0.20472558417692605</v>
      </c>
      <c r="Q253" s="8">
        <f t="shared" si="30"/>
        <v>2.5808805782290656</v>
      </c>
      <c r="R253" s="3">
        <f t="shared" si="31"/>
        <v>0.13717645826459285</v>
      </c>
      <c r="S253">
        <v>5</v>
      </c>
    </row>
    <row r="254" spans="1:19" x14ac:dyDescent="0.25">
      <c r="A254" t="s">
        <v>81</v>
      </c>
      <c r="B254" t="s">
        <v>80</v>
      </c>
      <c r="C254" t="s">
        <v>9</v>
      </c>
      <c r="D254" s="8">
        <v>36.619588451598709</v>
      </c>
      <c r="E254" s="5">
        <v>6.3035138276687436E-3</v>
      </c>
      <c r="F254" s="6">
        <v>0.66863747068708645</v>
      </c>
      <c r="G254" s="8">
        <v>-2.011260458183024</v>
      </c>
      <c r="H254" s="3">
        <f t="shared" si="24"/>
        <v>-5.4923076507027706E-2</v>
      </c>
      <c r="I254" s="8">
        <v>6.152086819237665</v>
      </c>
      <c r="J254" s="3">
        <f t="shared" si="25"/>
        <v>0.16799988965930288</v>
      </c>
      <c r="K254" s="8">
        <v>-13.15310975816265</v>
      </c>
      <c r="L254" s="3">
        <f t="shared" si="26"/>
        <v>-0.35918234787230169</v>
      </c>
      <c r="M254" s="7">
        <v>1.082758129125033</v>
      </c>
      <c r="N254" s="4">
        <f t="shared" si="27"/>
        <v>2.9567730684798638E-2</v>
      </c>
      <c r="O254" s="8">
        <f t="shared" si="28"/>
        <v>-7.9295252679829762</v>
      </c>
      <c r="P254" s="3">
        <f t="shared" si="29"/>
        <v>-0.2165378040352279</v>
      </c>
      <c r="Q254" s="8">
        <f t="shared" si="30"/>
        <v>4.140826361054641</v>
      </c>
      <c r="R254" s="3">
        <f t="shared" si="31"/>
        <v>0.11307681315227518</v>
      </c>
      <c r="S254">
        <v>5</v>
      </c>
    </row>
    <row r="255" spans="1:19" x14ac:dyDescent="0.25">
      <c r="A255" t="s">
        <v>81</v>
      </c>
      <c r="B255" t="s">
        <v>80</v>
      </c>
      <c r="C255" t="s">
        <v>8</v>
      </c>
      <c r="D255" s="8">
        <v>12.264659401165449</v>
      </c>
      <c r="E255" s="5">
        <v>9.6581786171467329E-3</v>
      </c>
      <c r="F255" s="6">
        <v>1.111909456969072</v>
      </c>
      <c r="G255" s="8">
        <v>7.01581309048116E-3</v>
      </c>
      <c r="H255" s="3">
        <f t="shared" si="24"/>
        <v>5.7203488992237995E-4</v>
      </c>
      <c r="I255" s="8">
        <v>1.865057437502238</v>
      </c>
      <c r="J255" s="3">
        <f t="shared" si="25"/>
        <v>0.15206760958441382</v>
      </c>
      <c r="K255" s="8">
        <v>-4.251892398712477</v>
      </c>
      <c r="L255" s="3">
        <f t="shared" si="26"/>
        <v>-0.34667839192570166</v>
      </c>
      <c r="M255" s="7">
        <v>0.25525754393056671</v>
      </c>
      <c r="N255" s="4">
        <f t="shared" si="27"/>
        <v>2.0812444567870417E-2</v>
      </c>
      <c r="O255" s="8">
        <f t="shared" si="28"/>
        <v>-2.124561604189191</v>
      </c>
      <c r="P255" s="3">
        <f t="shared" si="29"/>
        <v>-0.17322630288349505</v>
      </c>
      <c r="Q255" s="8">
        <f t="shared" si="30"/>
        <v>1.8720732505927191</v>
      </c>
      <c r="R255" s="3">
        <f t="shared" si="31"/>
        <v>0.15263964447433617</v>
      </c>
      <c r="S255">
        <v>5</v>
      </c>
    </row>
    <row r="256" spans="1:19" x14ac:dyDescent="0.25">
      <c r="A256" t="s">
        <v>81</v>
      </c>
      <c r="B256" t="s">
        <v>80</v>
      </c>
      <c r="C256" t="s">
        <v>6</v>
      </c>
      <c r="D256" s="8">
        <v>23.359549083280189</v>
      </c>
      <c r="E256" s="5">
        <v>9.8688736135663004E-3</v>
      </c>
      <c r="F256" s="6">
        <v>1.1448410123348129</v>
      </c>
      <c r="G256" s="8">
        <v>0.82991587060630323</v>
      </c>
      <c r="H256" s="3">
        <f t="shared" si="24"/>
        <v>3.5527906281389784E-2</v>
      </c>
      <c r="I256" s="8">
        <v>4.1310061607431958</v>
      </c>
      <c r="J256" s="3">
        <f t="shared" si="25"/>
        <v>0.17684443077285261</v>
      </c>
      <c r="K256" s="8">
        <v>-7.2663888536027699</v>
      </c>
      <c r="L256" s="3">
        <f t="shared" si="26"/>
        <v>-0.31106717118969363</v>
      </c>
      <c r="M256" s="7">
        <v>-7.3218573934981324E-2</v>
      </c>
      <c r="N256" s="4">
        <f t="shared" si="27"/>
        <v>-3.1344172643892423E-3</v>
      </c>
      <c r="O256" s="8">
        <f t="shared" si="28"/>
        <v>-2.3786853961882519</v>
      </c>
      <c r="P256" s="3">
        <f t="shared" si="29"/>
        <v>-0.10182925139984049</v>
      </c>
      <c r="Q256" s="8">
        <f t="shared" si="30"/>
        <v>4.9609220313494991</v>
      </c>
      <c r="R256" s="3">
        <f t="shared" si="31"/>
        <v>0.21237233705424238</v>
      </c>
      <c r="S256">
        <v>5</v>
      </c>
    </row>
    <row r="257" spans="1:19" x14ac:dyDescent="0.25">
      <c r="A257" t="s">
        <v>81</v>
      </c>
      <c r="B257" t="s">
        <v>80</v>
      </c>
      <c r="C257" t="s">
        <v>4</v>
      </c>
      <c r="D257" s="8">
        <v>22.09589330478185</v>
      </c>
      <c r="E257" s="5">
        <v>9.7486553290871813E-3</v>
      </c>
      <c r="F257" s="6">
        <v>1.1287134734389239</v>
      </c>
      <c r="G257" s="8">
        <v>1.382374018455867</v>
      </c>
      <c r="H257" s="3">
        <f t="shared" si="24"/>
        <v>6.2562486132058878E-2</v>
      </c>
      <c r="I257" s="8">
        <v>3.6015046614928621</v>
      </c>
      <c r="J257" s="3">
        <f t="shared" si="25"/>
        <v>0.1629942999730836</v>
      </c>
      <c r="K257" s="8">
        <v>-6.7519697633380389</v>
      </c>
      <c r="L257" s="3">
        <f t="shared" si="26"/>
        <v>-0.30557577691945231</v>
      </c>
      <c r="M257" s="7">
        <v>-0.60355853504662704</v>
      </c>
      <c r="N257" s="4">
        <f t="shared" si="27"/>
        <v>-2.7315416793581675E-2</v>
      </c>
      <c r="O257" s="8">
        <f t="shared" si="28"/>
        <v>-2.3716496184359368</v>
      </c>
      <c r="P257" s="3">
        <f t="shared" si="29"/>
        <v>-0.10733440760789155</v>
      </c>
      <c r="Q257" s="8">
        <f t="shared" si="30"/>
        <v>4.9838786799487291</v>
      </c>
      <c r="R257" s="3">
        <f t="shared" si="31"/>
        <v>0.22555678610514246</v>
      </c>
      <c r="S257">
        <v>5</v>
      </c>
    </row>
    <row r="258" spans="1:19" x14ac:dyDescent="0.25">
      <c r="A258" t="s">
        <v>81</v>
      </c>
      <c r="B258" t="s">
        <v>80</v>
      </c>
      <c r="C258" t="s">
        <v>3</v>
      </c>
      <c r="D258" s="8">
        <v>13.71417272778702</v>
      </c>
      <c r="E258" s="5">
        <v>8.7745321753226174E-3</v>
      </c>
      <c r="F258" s="6">
        <v>1.005019328249122</v>
      </c>
      <c r="G258" s="8">
        <v>4.5101195569836612E-2</v>
      </c>
      <c r="H258" s="3">
        <f t="shared" ref="H258:H321" si="32">G258/D258</f>
        <v>3.2886559375509879E-3</v>
      </c>
      <c r="I258" s="8">
        <v>1.944828221253857</v>
      </c>
      <c r="J258" s="3">
        <f t="shared" ref="J258:J321" si="33">I258/D258</f>
        <v>0.14181155946164631</v>
      </c>
      <c r="K258" s="8">
        <v>-4.9314512851734111</v>
      </c>
      <c r="L258" s="3">
        <f t="shared" ref="L258:L321" si="34">K258/D258</f>
        <v>-0.3595879520447875</v>
      </c>
      <c r="M258" s="7">
        <v>-0.11335805987470179</v>
      </c>
      <c r="N258" s="4">
        <f t="shared" ref="N258:N321" si="35">M258/D258</f>
        <v>-8.2657599641443157E-3</v>
      </c>
      <c r="O258" s="8">
        <f t="shared" ref="O258:O321" si="36">G258+I258+K258+M258</f>
        <v>-3.0548799282244192</v>
      </c>
      <c r="P258" s="3">
        <f t="shared" ref="P258:P321" si="37">O258/D258</f>
        <v>-0.22275349660973451</v>
      </c>
      <c r="Q258" s="8">
        <f t="shared" ref="Q258:Q321" si="38">SUM(G258,I258)</f>
        <v>1.9899294168236936</v>
      </c>
      <c r="R258" s="3">
        <f t="shared" ref="R258:R321" si="39">Q258/D258</f>
        <v>0.14510021539919729</v>
      </c>
      <c r="S258">
        <v>5</v>
      </c>
    </row>
    <row r="259" spans="1:19" x14ac:dyDescent="0.25">
      <c r="A259" t="s">
        <v>81</v>
      </c>
      <c r="B259" t="s">
        <v>80</v>
      </c>
      <c r="C259" t="s">
        <v>1</v>
      </c>
      <c r="D259" s="8">
        <v>20.243956496283239</v>
      </c>
      <c r="E259" s="5">
        <v>1.051800300232099E-2</v>
      </c>
      <c r="F259" s="6">
        <v>1.2242307893396689</v>
      </c>
      <c r="G259" s="8">
        <v>0.4173285351098599</v>
      </c>
      <c r="H259" s="3">
        <f t="shared" si="32"/>
        <v>2.0614968975381901E-2</v>
      </c>
      <c r="I259" s="8">
        <v>3.4739405521710811</v>
      </c>
      <c r="J259" s="3">
        <f t="shared" si="33"/>
        <v>0.17160383410273045</v>
      </c>
      <c r="K259" s="8">
        <v>-6.1641664133704337</v>
      </c>
      <c r="L259" s="3">
        <f t="shared" si="34"/>
        <v>-0.30449415431722376</v>
      </c>
      <c r="M259" s="7">
        <v>-0.49572356511269311</v>
      </c>
      <c r="N259" s="4">
        <f t="shared" si="35"/>
        <v>-2.4487484213064143E-2</v>
      </c>
      <c r="O259" s="8">
        <f t="shared" si="36"/>
        <v>-2.7686208912021857</v>
      </c>
      <c r="P259" s="3">
        <f t="shared" si="37"/>
        <v>-0.13676283545217557</v>
      </c>
      <c r="Q259" s="8">
        <f t="shared" si="38"/>
        <v>3.891269087280941</v>
      </c>
      <c r="R259" s="3">
        <f t="shared" si="39"/>
        <v>0.19221880307811234</v>
      </c>
      <c r="S259">
        <v>5</v>
      </c>
    </row>
    <row r="260" spans="1:19" x14ac:dyDescent="0.25">
      <c r="A260" t="s">
        <v>181</v>
      </c>
      <c r="B260" t="s">
        <v>118</v>
      </c>
      <c r="C260" t="s">
        <v>15</v>
      </c>
      <c r="D260" s="8">
        <v>98.969785253725902</v>
      </c>
      <c r="E260" s="5">
        <v>3.0385146398529381E-2</v>
      </c>
      <c r="F260" s="6">
        <v>0.97157455498673584</v>
      </c>
      <c r="G260" s="8">
        <v>1.2508119688827011</v>
      </c>
      <c r="H260" s="3">
        <f t="shared" si="32"/>
        <v>1.2638321541024178E-2</v>
      </c>
      <c r="I260" s="8">
        <v>34.654788979222523</v>
      </c>
      <c r="J260" s="3">
        <f t="shared" si="33"/>
        <v>0.35015524071694276</v>
      </c>
      <c r="K260" s="8">
        <v>-13.05887614713372</v>
      </c>
      <c r="L260" s="3">
        <f t="shared" si="34"/>
        <v>-0.13194811036171358</v>
      </c>
      <c r="M260" s="7">
        <v>-1.2661521067057699</v>
      </c>
      <c r="N260" s="4">
        <f t="shared" si="35"/>
        <v>-1.2793319733490108E-2</v>
      </c>
      <c r="O260" s="8">
        <f t="shared" si="36"/>
        <v>21.580572694265733</v>
      </c>
      <c r="P260" s="3">
        <f t="shared" si="37"/>
        <v>0.2180521321627632</v>
      </c>
      <c r="Q260" s="8">
        <f t="shared" si="38"/>
        <v>35.905600948105224</v>
      </c>
      <c r="R260" s="3">
        <f t="shared" si="39"/>
        <v>0.36279356225796694</v>
      </c>
      <c r="S260">
        <v>5</v>
      </c>
    </row>
    <row r="261" spans="1:19" x14ac:dyDescent="0.25">
      <c r="A261" t="s">
        <v>181</v>
      </c>
      <c r="B261" t="s">
        <v>118</v>
      </c>
      <c r="C261" t="s">
        <v>14</v>
      </c>
      <c r="D261" s="8">
        <v>36.905086294006857</v>
      </c>
      <c r="E261" s="5">
        <v>3.3767588889911077E-2</v>
      </c>
      <c r="F261" s="6">
        <v>1.0874412706012151</v>
      </c>
      <c r="G261" s="8">
        <v>-0.30591754876456179</v>
      </c>
      <c r="H261" s="3">
        <f t="shared" si="32"/>
        <v>-8.2893058785298325E-3</v>
      </c>
      <c r="I261" s="8">
        <v>13.580314072087511</v>
      </c>
      <c r="J261" s="3">
        <f t="shared" si="33"/>
        <v>0.36797946938530435</v>
      </c>
      <c r="K261" s="8">
        <v>-4.3955701148598649</v>
      </c>
      <c r="L261" s="3">
        <f t="shared" si="34"/>
        <v>-0.11910472393540174</v>
      </c>
      <c r="M261" s="7">
        <v>-0.1202440845760164</v>
      </c>
      <c r="N261" s="4">
        <f t="shared" si="35"/>
        <v>-3.2581981686232568E-3</v>
      </c>
      <c r="O261" s="8">
        <f t="shared" si="36"/>
        <v>8.758582323887067</v>
      </c>
      <c r="P261" s="3">
        <f t="shared" si="37"/>
        <v>0.23732724140274949</v>
      </c>
      <c r="Q261" s="8">
        <f t="shared" si="38"/>
        <v>13.274396523322949</v>
      </c>
      <c r="R261" s="3">
        <f t="shared" si="39"/>
        <v>0.35969016350677452</v>
      </c>
      <c r="S261">
        <v>5</v>
      </c>
    </row>
    <row r="262" spans="1:19" x14ac:dyDescent="0.25">
      <c r="A262" t="s">
        <v>181</v>
      </c>
      <c r="B262" t="s">
        <v>118</v>
      </c>
      <c r="C262" t="s">
        <v>13</v>
      </c>
      <c r="D262" s="8">
        <v>46.252255084869823</v>
      </c>
      <c r="E262" s="5">
        <v>3.4859860337153298E-2</v>
      </c>
      <c r="F262" s="6">
        <v>1.1257668092382731</v>
      </c>
      <c r="G262" s="8">
        <v>0.37064036292541402</v>
      </c>
      <c r="H262" s="3">
        <f t="shared" si="32"/>
        <v>8.0134549600946701E-3</v>
      </c>
      <c r="I262" s="8">
        <v>16.996652634954721</v>
      </c>
      <c r="J262" s="3">
        <f t="shared" si="33"/>
        <v>0.36747727443271661</v>
      </c>
      <c r="K262" s="8">
        <v>-5.381736403715073</v>
      </c>
      <c r="L262" s="3">
        <f t="shared" si="34"/>
        <v>-0.1163561948242295</v>
      </c>
      <c r="M262" s="7">
        <v>-1.2046208208044811</v>
      </c>
      <c r="N262" s="4">
        <f t="shared" si="35"/>
        <v>-2.6044585687640131E-2</v>
      </c>
      <c r="O262" s="8">
        <f t="shared" si="36"/>
        <v>10.78093577336058</v>
      </c>
      <c r="P262" s="3">
        <f t="shared" si="37"/>
        <v>0.23308994888094164</v>
      </c>
      <c r="Q262" s="8">
        <f t="shared" si="38"/>
        <v>17.367292997880135</v>
      </c>
      <c r="R262" s="3">
        <f t="shared" si="39"/>
        <v>0.37549072939281131</v>
      </c>
      <c r="S262">
        <v>5</v>
      </c>
    </row>
    <row r="263" spans="1:19" x14ac:dyDescent="0.25">
      <c r="A263" t="s">
        <v>181</v>
      </c>
      <c r="B263" t="s">
        <v>118</v>
      </c>
      <c r="C263" t="s">
        <v>12</v>
      </c>
      <c r="D263" s="8">
        <v>31.922246712882281</v>
      </c>
      <c r="E263" s="5">
        <v>3.2775126457295412E-2</v>
      </c>
      <c r="F263" s="6">
        <v>1.053834377677614</v>
      </c>
      <c r="G263" s="8">
        <v>-0.73057277294110534</v>
      </c>
      <c r="H263" s="3">
        <f t="shared" si="32"/>
        <v>-2.2886007351302168E-2</v>
      </c>
      <c r="I263" s="8">
        <v>11.90494759168843</v>
      </c>
      <c r="J263" s="3">
        <f t="shared" si="33"/>
        <v>0.37293576792275607</v>
      </c>
      <c r="K263" s="8">
        <v>-3.4530878039393</v>
      </c>
      <c r="L263" s="3">
        <f t="shared" si="34"/>
        <v>-0.10817182872488108</v>
      </c>
      <c r="M263" s="7">
        <v>-0.10933564803034911</v>
      </c>
      <c r="N263" s="4">
        <f t="shared" si="35"/>
        <v>-3.4250611811175091E-3</v>
      </c>
      <c r="O263" s="8">
        <f t="shared" si="36"/>
        <v>7.6119513667776753</v>
      </c>
      <c r="P263" s="3">
        <f t="shared" si="37"/>
        <v>0.23845287066545534</v>
      </c>
      <c r="Q263" s="8">
        <f t="shared" si="38"/>
        <v>11.174374818747324</v>
      </c>
      <c r="R263" s="3">
        <f t="shared" si="39"/>
        <v>0.35004976057145393</v>
      </c>
      <c r="S263">
        <v>5</v>
      </c>
    </row>
    <row r="264" spans="1:19" x14ac:dyDescent="0.25">
      <c r="A264" t="s">
        <v>181</v>
      </c>
      <c r="B264" t="s">
        <v>118</v>
      </c>
      <c r="C264" t="s">
        <v>95</v>
      </c>
      <c r="D264" s="8">
        <v>4.3245836968262514</v>
      </c>
      <c r="E264" s="5">
        <v>3.2494082719661352E-2</v>
      </c>
      <c r="F264" s="6">
        <v>1.0429327357835521</v>
      </c>
      <c r="G264" s="8">
        <v>0.56138142522271561</v>
      </c>
      <c r="H264" s="3">
        <f t="shared" si="32"/>
        <v>0.12981166849301706</v>
      </c>
      <c r="I264" s="8">
        <v>1.2378929494807249</v>
      </c>
      <c r="J264" s="3">
        <f t="shared" si="33"/>
        <v>0.28624557558897434</v>
      </c>
      <c r="K264" s="8">
        <v>-0.6126947119728503</v>
      </c>
      <c r="L264" s="3">
        <f t="shared" si="34"/>
        <v>-0.14167715436343573</v>
      </c>
      <c r="M264" s="7">
        <v>3.975669979908919E-2</v>
      </c>
      <c r="N264" s="4">
        <f t="shared" si="35"/>
        <v>9.1931854222791539E-3</v>
      </c>
      <c r="O264" s="8">
        <f t="shared" si="36"/>
        <v>1.2263363625296795</v>
      </c>
      <c r="P264" s="3">
        <f t="shared" si="37"/>
        <v>0.28357327514083491</v>
      </c>
      <c r="Q264" s="8">
        <f t="shared" si="38"/>
        <v>1.7992743747034405</v>
      </c>
      <c r="R264" s="3">
        <f t="shared" si="39"/>
        <v>0.41605724408199146</v>
      </c>
      <c r="S264">
        <v>4</v>
      </c>
    </row>
    <row r="265" spans="1:19" x14ac:dyDescent="0.25">
      <c r="A265" t="s">
        <v>181</v>
      </c>
      <c r="B265" t="s">
        <v>118</v>
      </c>
      <c r="C265" t="s">
        <v>11</v>
      </c>
      <c r="D265" s="8">
        <v>69.588638338213386</v>
      </c>
      <c r="E265" s="5">
        <v>3.3767396276786432E-2</v>
      </c>
      <c r="F265" s="6">
        <v>1.0913762399515861</v>
      </c>
      <c r="G265" s="8">
        <v>-2.4380580424711269</v>
      </c>
      <c r="H265" s="3">
        <f t="shared" si="32"/>
        <v>-3.5035288815707576E-2</v>
      </c>
      <c r="I265" s="8">
        <v>25.22501213936464</v>
      </c>
      <c r="J265" s="3">
        <f t="shared" si="33"/>
        <v>0.36248750861838269</v>
      </c>
      <c r="K265" s="8">
        <v>-8.8450363784219821</v>
      </c>
      <c r="L265" s="3">
        <f t="shared" si="34"/>
        <v>-0.12710460485565911</v>
      </c>
      <c r="M265" s="7">
        <v>0.42094037976475368</v>
      </c>
      <c r="N265" s="4">
        <f t="shared" si="35"/>
        <v>6.048981411576229E-3</v>
      </c>
      <c r="O265" s="8">
        <f t="shared" si="36"/>
        <v>14.362858098236284</v>
      </c>
      <c r="P265" s="3">
        <f t="shared" si="37"/>
        <v>0.20639659635859223</v>
      </c>
      <c r="Q265" s="8">
        <f t="shared" si="38"/>
        <v>22.786954096893513</v>
      </c>
      <c r="R265" s="3">
        <f t="shared" si="39"/>
        <v>0.32745221980267508</v>
      </c>
      <c r="S265">
        <v>5</v>
      </c>
    </row>
    <row r="266" spans="1:19" x14ac:dyDescent="0.25">
      <c r="A266" t="s">
        <v>181</v>
      </c>
      <c r="B266" t="s">
        <v>118</v>
      </c>
      <c r="C266" t="s">
        <v>10</v>
      </c>
      <c r="D266" s="8">
        <v>75.229862111440511</v>
      </c>
      <c r="E266" s="5">
        <v>3.5555667152026717E-2</v>
      </c>
      <c r="F266" s="6">
        <v>1.1553018032250739</v>
      </c>
      <c r="G266" s="8">
        <v>-0.1041014186381943</v>
      </c>
      <c r="H266" s="3">
        <f t="shared" si="32"/>
        <v>-1.3837778737914659E-3</v>
      </c>
      <c r="I266" s="8">
        <v>26.574379080935771</v>
      </c>
      <c r="J266" s="3">
        <f t="shared" si="33"/>
        <v>0.3532424270772988</v>
      </c>
      <c r="K266" s="8">
        <v>-9.966050250343395</v>
      </c>
      <c r="L266" s="3">
        <f t="shared" si="34"/>
        <v>-0.13247465794341548</v>
      </c>
      <c r="M266" s="7">
        <v>-0.91761289048309491</v>
      </c>
      <c r="N266" s="4">
        <f t="shared" si="35"/>
        <v>-1.2197455434968155E-2</v>
      </c>
      <c r="O266" s="8">
        <f t="shared" si="36"/>
        <v>15.586614521471088</v>
      </c>
      <c r="P266" s="3">
        <f t="shared" si="37"/>
        <v>0.20718653582512372</v>
      </c>
      <c r="Q266" s="8">
        <f t="shared" si="38"/>
        <v>26.470277662297576</v>
      </c>
      <c r="R266" s="3">
        <f t="shared" si="39"/>
        <v>0.35185864920350735</v>
      </c>
      <c r="S266">
        <v>5</v>
      </c>
    </row>
    <row r="267" spans="1:19" x14ac:dyDescent="0.25">
      <c r="A267" t="s">
        <v>181</v>
      </c>
      <c r="B267" t="s">
        <v>118</v>
      </c>
      <c r="C267" t="s">
        <v>9</v>
      </c>
      <c r="D267" s="8">
        <v>155.87139889708109</v>
      </c>
      <c r="E267" s="5">
        <v>2.6859651326896421E-2</v>
      </c>
      <c r="F267" s="6">
        <v>0.82919132113626737</v>
      </c>
      <c r="G267" s="8">
        <v>13.26289947055287</v>
      </c>
      <c r="H267" s="3">
        <f t="shared" si="32"/>
        <v>8.5088730609969757E-2</v>
      </c>
      <c r="I267" s="8">
        <v>46.45819529936017</v>
      </c>
      <c r="J267" s="3">
        <f t="shared" si="33"/>
        <v>0.29805465035978557</v>
      </c>
      <c r="K267" s="8">
        <v>-19.553898866816461</v>
      </c>
      <c r="L267" s="3">
        <f t="shared" si="34"/>
        <v>-0.1254489213876083</v>
      </c>
      <c r="M267" s="7">
        <v>6.5549441908805619</v>
      </c>
      <c r="N267" s="4">
        <f t="shared" si="35"/>
        <v>4.2053540529322295E-2</v>
      </c>
      <c r="O267" s="8">
        <f t="shared" si="36"/>
        <v>46.722140093977139</v>
      </c>
      <c r="P267" s="3">
        <f t="shared" si="37"/>
        <v>0.29974800011146929</v>
      </c>
      <c r="Q267" s="8">
        <f t="shared" si="38"/>
        <v>59.721094769913037</v>
      </c>
      <c r="R267" s="3">
        <f t="shared" si="39"/>
        <v>0.38314338096975531</v>
      </c>
      <c r="S267">
        <v>5</v>
      </c>
    </row>
    <row r="268" spans="1:19" x14ac:dyDescent="0.25">
      <c r="A268" t="s">
        <v>181</v>
      </c>
      <c r="B268" t="s">
        <v>118</v>
      </c>
      <c r="C268" t="s">
        <v>8</v>
      </c>
      <c r="D268" s="8">
        <v>42.708045017693642</v>
      </c>
      <c r="E268" s="5">
        <v>3.366775201429064E-2</v>
      </c>
      <c r="F268" s="6">
        <v>1.0848169085423709</v>
      </c>
      <c r="G268" s="8">
        <v>-2.065382913522789</v>
      </c>
      <c r="H268" s="3">
        <f t="shared" si="32"/>
        <v>-4.8360511764636273E-2</v>
      </c>
      <c r="I268" s="8">
        <v>16.258191089465509</v>
      </c>
      <c r="J268" s="3">
        <f t="shared" si="33"/>
        <v>0.38068216615229883</v>
      </c>
      <c r="K268" s="8">
        <v>-4.9849715487617674</v>
      </c>
      <c r="L268" s="3">
        <f t="shared" si="34"/>
        <v>-0.11672207301215798</v>
      </c>
      <c r="M268" s="7">
        <v>-0.77120672264218793</v>
      </c>
      <c r="N268" s="4">
        <f t="shared" si="35"/>
        <v>-1.8057645165511144E-2</v>
      </c>
      <c r="O268" s="8">
        <f t="shared" si="36"/>
        <v>8.4366299045387656</v>
      </c>
      <c r="P268" s="3">
        <f t="shared" si="37"/>
        <v>0.19754193620999344</v>
      </c>
      <c r="Q268" s="8">
        <f t="shared" si="38"/>
        <v>14.192808175942719</v>
      </c>
      <c r="R268" s="3">
        <f t="shared" si="39"/>
        <v>0.33232165438766254</v>
      </c>
      <c r="S268">
        <v>5</v>
      </c>
    </row>
    <row r="269" spans="1:19" x14ac:dyDescent="0.25">
      <c r="A269" t="s">
        <v>181</v>
      </c>
      <c r="B269" t="s">
        <v>118</v>
      </c>
      <c r="C269" t="s">
        <v>6</v>
      </c>
      <c r="D269" s="8">
        <v>74.582215497091681</v>
      </c>
      <c r="E269" s="5">
        <v>3.1543007485854382E-2</v>
      </c>
      <c r="F269" s="6">
        <v>1.013414702346273</v>
      </c>
      <c r="G269" s="8">
        <v>0.20999766450687221</v>
      </c>
      <c r="H269" s="3">
        <f t="shared" si="32"/>
        <v>2.8156533445303864E-3</v>
      </c>
      <c r="I269" s="8">
        <v>27.583685236843959</v>
      </c>
      <c r="J269" s="3">
        <f t="shared" si="33"/>
        <v>0.3698426636028207</v>
      </c>
      <c r="K269" s="8">
        <v>-8.4363076452545176</v>
      </c>
      <c r="L269" s="3">
        <f t="shared" si="34"/>
        <v>-0.11311420006802413</v>
      </c>
      <c r="M269" s="7">
        <v>-1.266795608888647</v>
      </c>
      <c r="N269" s="4">
        <f t="shared" si="35"/>
        <v>-1.6985223627984682E-2</v>
      </c>
      <c r="O269" s="8">
        <f t="shared" si="36"/>
        <v>18.090579647207665</v>
      </c>
      <c r="P269" s="3">
        <f t="shared" si="37"/>
        <v>0.24255889325134225</v>
      </c>
      <c r="Q269" s="8">
        <f t="shared" si="38"/>
        <v>27.793682901350831</v>
      </c>
      <c r="R269" s="3">
        <f t="shared" si="39"/>
        <v>0.37265831694735108</v>
      </c>
      <c r="S269">
        <v>5</v>
      </c>
    </row>
    <row r="270" spans="1:19" x14ac:dyDescent="0.25">
      <c r="A270" t="s">
        <v>181</v>
      </c>
      <c r="B270" t="s">
        <v>118</v>
      </c>
      <c r="C270" t="s">
        <v>4</v>
      </c>
      <c r="D270" s="8">
        <v>67.410384286064399</v>
      </c>
      <c r="E270" s="5">
        <v>2.977314013519668E-2</v>
      </c>
      <c r="F270" s="6">
        <v>0.95136419669907102</v>
      </c>
      <c r="G270" s="8">
        <v>5.0831329543917292</v>
      </c>
      <c r="H270" s="3">
        <f t="shared" si="32"/>
        <v>7.5405785150561053E-2</v>
      </c>
      <c r="I270" s="8">
        <v>23.351484674948669</v>
      </c>
      <c r="J270" s="3">
        <f t="shared" si="33"/>
        <v>0.34640782606806869</v>
      </c>
      <c r="K270" s="8">
        <v>-7.7627634003804324</v>
      </c>
      <c r="L270" s="3">
        <f t="shared" si="34"/>
        <v>-0.11515678901099533</v>
      </c>
      <c r="M270" s="7">
        <v>-0.98923897493337254</v>
      </c>
      <c r="N270" s="4">
        <f t="shared" si="35"/>
        <v>-1.4674875175542883E-2</v>
      </c>
      <c r="O270" s="8">
        <f t="shared" si="36"/>
        <v>19.682615254026594</v>
      </c>
      <c r="P270" s="3">
        <f t="shared" si="37"/>
        <v>0.29198194703209157</v>
      </c>
      <c r="Q270" s="8">
        <f t="shared" si="38"/>
        <v>28.434617629340398</v>
      </c>
      <c r="R270" s="3">
        <f t="shared" si="39"/>
        <v>0.42181361121862976</v>
      </c>
      <c r="S270">
        <v>5</v>
      </c>
    </row>
    <row r="271" spans="1:19" x14ac:dyDescent="0.25">
      <c r="A271" t="s">
        <v>181</v>
      </c>
      <c r="B271" t="s">
        <v>118</v>
      </c>
      <c r="C271" t="s">
        <v>3</v>
      </c>
      <c r="D271" s="8">
        <v>52.054191078684433</v>
      </c>
      <c r="E271" s="5">
        <v>3.3340702370786089E-2</v>
      </c>
      <c r="F271" s="6">
        <v>1.0746456170009879</v>
      </c>
      <c r="G271" s="8">
        <v>1.006130121081299</v>
      </c>
      <c r="H271" s="3">
        <f t="shared" si="32"/>
        <v>1.9328513232689484E-2</v>
      </c>
      <c r="I271" s="8">
        <v>19.303764880383991</v>
      </c>
      <c r="J271" s="3">
        <f t="shared" si="33"/>
        <v>0.37083978216479579</v>
      </c>
      <c r="K271" s="8">
        <v>-6.2594694703081108</v>
      </c>
      <c r="L271" s="3">
        <f t="shared" si="34"/>
        <v>-0.12024909696217119</v>
      </c>
      <c r="M271" s="7">
        <v>-0.60326602074628699</v>
      </c>
      <c r="N271" s="4">
        <f t="shared" si="35"/>
        <v>-1.1589192113933689E-2</v>
      </c>
      <c r="O271" s="8">
        <f t="shared" si="36"/>
        <v>13.447159510410891</v>
      </c>
      <c r="P271" s="3">
        <f t="shared" si="37"/>
        <v>0.25833000632138037</v>
      </c>
      <c r="Q271" s="8">
        <f t="shared" si="38"/>
        <v>20.309895001465289</v>
      </c>
      <c r="R271" s="3">
        <f t="shared" si="39"/>
        <v>0.39016829539748527</v>
      </c>
      <c r="S271">
        <v>5</v>
      </c>
    </row>
    <row r="272" spans="1:19" x14ac:dyDescent="0.25">
      <c r="A272" t="s">
        <v>181</v>
      </c>
      <c r="B272" t="s">
        <v>118</v>
      </c>
      <c r="C272" t="s">
        <v>1</v>
      </c>
      <c r="D272" s="8">
        <v>59.006761437176287</v>
      </c>
      <c r="E272" s="5">
        <v>3.069052807879347E-2</v>
      </c>
      <c r="F272" s="6">
        <v>0.98364458638712293</v>
      </c>
      <c r="G272" s="8">
        <v>1.596127912757566</v>
      </c>
      <c r="H272" s="3">
        <f t="shared" si="32"/>
        <v>2.7049915533102799E-2</v>
      </c>
      <c r="I272" s="8">
        <v>19.80834195859855</v>
      </c>
      <c r="J272" s="3">
        <f t="shared" si="33"/>
        <v>0.33569613847877805</v>
      </c>
      <c r="K272" s="8">
        <v>-7.4629945053661437</v>
      </c>
      <c r="L272" s="3">
        <f t="shared" si="34"/>
        <v>-0.12647693795755754</v>
      </c>
      <c r="M272" s="7">
        <v>0.23283160736579811</v>
      </c>
      <c r="N272" s="4">
        <f t="shared" si="35"/>
        <v>3.9458462334641233E-3</v>
      </c>
      <c r="O272" s="8">
        <f t="shared" si="36"/>
        <v>14.174306973355771</v>
      </c>
      <c r="P272" s="3">
        <f t="shared" si="37"/>
        <v>0.24021496228778741</v>
      </c>
      <c r="Q272" s="8">
        <f t="shared" si="38"/>
        <v>21.404469871356117</v>
      </c>
      <c r="R272" s="3">
        <f t="shared" si="39"/>
        <v>0.36274605401188081</v>
      </c>
      <c r="S272">
        <v>5</v>
      </c>
    </row>
    <row r="273" spans="1:19" x14ac:dyDescent="0.25">
      <c r="A273" t="s">
        <v>39</v>
      </c>
      <c r="B273" t="s">
        <v>38</v>
      </c>
      <c r="C273" t="s">
        <v>15</v>
      </c>
      <c r="D273" s="8">
        <v>9.6402553427137523</v>
      </c>
      <c r="E273" s="5">
        <v>2.949711368485083E-3</v>
      </c>
      <c r="F273" s="6">
        <v>1.177115277454565</v>
      </c>
      <c r="G273" s="8">
        <v>1.0654132229438069</v>
      </c>
      <c r="H273" s="3">
        <f t="shared" si="32"/>
        <v>0.11051711651487137</v>
      </c>
      <c r="I273" s="8">
        <v>2.8031357525873388</v>
      </c>
      <c r="J273" s="3">
        <f t="shared" si="33"/>
        <v>0.29077401509971312</v>
      </c>
      <c r="K273" s="8">
        <v>-2.358772323621078</v>
      </c>
      <c r="L273" s="3">
        <f t="shared" si="34"/>
        <v>-0.24467944465847297</v>
      </c>
      <c r="M273" s="7">
        <v>-6.2196326699567178E-2</v>
      </c>
      <c r="N273" s="4">
        <f t="shared" si="35"/>
        <v>-6.4517302175586128E-3</v>
      </c>
      <c r="O273" s="8">
        <f t="shared" si="36"/>
        <v>1.4475803252105006</v>
      </c>
      <c r="P273" s="3">
        <f t="shared" si="37"/>
        <v>0.15015995673855292</v>
      </c>
      <c r="Q273" s="8">
        <f t="shared" si="38"/>
        <v>3.8685489755311457</v>
      </c>
      <c r="R273" s="3">
        <f t="shared" si="39"/>
        <v>0.40129113161458452</v>
      </c>
      <c r="S273">
        <v>5</v>
      </c>
    </row>
    <row r="274" spans="1:19" x14ac:dyDescent="0.25">
      <c r="A274" t="s">
        <v>39</v>
      </c>
      <c r="B274" t="s">
        <v>38</v>
      </c>
      <c r="C274" t="s">
        <v>14</v>
      </c>
      <c r="D274" s="8">
        <v>3.2437945139995601</v>
      </c>
      <c r="E274" s="5">
        <v>3.0295404209283961E-3</v>
      </c>
      <c r="F274" s="6">
        <v>1.192131123274087</v>
      </c>
      <c r="G274" s="8">
        <v>-0.25289274709102738</v>
      </c>
      <c r="H274" s="3">
        <f t="shared" si="32"/>
        <v>-7.7962012081712787E-2</v>
      </c>
      <c r="I274" s="8">
        <v>1.11167130633704</v>
      </c>
      <c r="J274" s="3">
        <f t="shared" si="33"/>
        <v>0.34270706776871712</v>
      </c>
      <c r="K274" s="8">
        <v>-0.84435458376401085</v>
      </c>
      <c r="L274" s="3">
        <f t="shared" si="34"/>
        <v>-0.26029841906444673</v>
      </c>
      <c r="M274" s="7">
        <v>-7.6795753508501763E-4</v>
      </c>
      <c r="N274" s="4">
        <f t="shared" si="35"/>
        <v>-2.367466656012483E-4</v>
      </c>
      <c r="O274" s="8">
        <f t="shared" si="36"/>
        <v>1.3656017946916787E-2</v>
      </c>
      <c r="P274" s="3">
        <f t="shared" si="37"/>
        <v>4.2098899569563298E-3</v>
      </c>
      <c r="Q274" s="8">
        <f t="shared" si="38"/>
        <v>0.85877855924601265</v>
      </c>
      <c r="R274" s="3">
        <f t="shared" si="39"/>
        <v>0.26474505568700429</v>
      </c>
      <c r="S274">
        <v>5</v>
      </c>
    </row>
    <row r="275" spans="1:19" x14ac:dyDescent="0.25">
      <c r="A275" t="s">
        <v>39</v>
      </c>
      <c r="B275" t="s">
        <v>38</v>
      </c>
      <c r="C275" t="s">
        <v>13</v>
      </c>
      <c r="D275" s="8">
        <v>3.5221368531839219</v>
      </c>
      <c r="E275" s="5">
        <v>2.6456429762687032E-3</v>
      </c>
      <c r="F275" s="6">
        <v>1.0347834259480919</v>
      </c>
      <c r="G275" s="8">
        <v>-7.5274370803585011E-2</v>
      </c>
      <c r="H275" s="3">
        <f t="shared" si="32"/>
        <v>-2.1371790461673545E-2</v>
      </c>
      <c r="I275" s="8">
        <v>1.2245794662366929</v>
      </c>
      <c r="J275" s="3">
        <f t="shared" si="33"/>
        <v>0.34768083049632337</v>
      </c>
      <c r="K275" s="8">
        <v>-0.49113915937747621</v>
      </c>
      <c r="L275" s="3">
        <f t="shared" si="34"/>
        <v>-0.13944351961608162</v>
      </c>
      <c r="M275" s="7">
        <v>-6.8287338951228488E-2</v>
      </c>
      <c r="N275" s="4">
        <f t="shared" si="35"/>
        <v>-1.9388042486054587E-2</v>
      </c>
      <c r="O275" s="8">
        <f t="shared" si="36"/>
        <v>0.58987859710440316</v>
      </c>
      <c r="P275" s="3">
        <f t="shared" si="37"/>
        <v>0.16747747793251361</v>
      </c>
      <c r="Q275" s="8">
        <f t="shared" si="38"/>
        <v>1.1493050954331079</v>
      </c>
      <c r="R275" s="3">
        <f t="shared" si="39"/>
        <v>0.32630904003464983</v>
      </c>
      <c r="S275">
        <v>5</v>
      </c>
    </row>
    <row r="276" spans="1:19" x14ac:dyDescent="0.25">
      <c r="A276" t="s">
        <v>39</v>
      </c>
      <c r="B276" t="s">
        <v>38</v>
      </c>
      <c r="C276" t="s">
        <v>12</v>
      </c>
      <c r="D276" s="8">
        <v>2.2933392041317351</v>
      </c>
      <c r="E276" s="5">
        <v>2.346667188855915E-3</v>
      </c>
      <c r="F276" s="6">
        <v>0.91326343741086302</v>
      </c>
      <c r="G276" s="8">
        <v>-0.1185398270770648</v>
      </c>
      <c r="H276" s="3">
        <f t="shared" si="32"/>
        <v>-5.1688745765781439E-2</v>
      </c>
      <c r="I276" s="8">
        <v>0.91542310532190629</v>
      </c>
      <c r="J276" s="3">
        <f t="shared" si="33"/>
        <v>0.39916602989765232</v>
      </c>
      <c r="K276" s="8">
        <v>-0.37186219191441788</v>
      </c>
      <c r="L276" s="3">
        <f t="shared" si="34"/>
        <v>-0.16214879649921041</v>
      </c>
      <c r="M276" s="7">
        <v>5.0039312653071523E-2</v>
      </c>
      <c r="N276" s="4">
        <f t="shared" si="35"/>
        <v>2.1819411870219414E-2</v>
      </c>
      <c r="O276" s="8">
        <f t="shared" si="36"/>
        <v>0.47506039898349517</v>
      </c>
      <c r="P276" s="3">
        <f t="shared" si="37"/>
        <v>0.20714789950287987</v>
      </c>
      <c r="Q276" s="8">
        <f t="shared" si="38"/>
        <v>0.79688327824484151</v>
      </c>
      <c r="R276" s="3">
        <f t="shared" si="39"/>
        <v>0.34747728413187084</v>
      </c>
      <c r="S276">
        <v>5</v>
      </c>
    </row>
    <row r="277" spans="1:19" x14ac:dyDescent="0.25">
      <c r="A277" t="s">
        <v>39</v>
      </c>
      <c r="B277" t="s">
        <v>38</v>
      </c>
      <c r="C277" t="s">
        <v>11</v>
      </c>
      <c r="D277" s="8">
        <v>6.806586647289306</v>
      </c>
      <c r="E277" s="5">
        <v>3.2917048914714551E-3</v>
      </c>
      <c r="F277" s="6">
        <v>1.317389725308088</v>
      </c>
      <c r="G277" s="8">
        <v>-4.0477398177917401E-2</v>
      </c>
      <c r="H277" s="3">
        <f t="shared" si="32"/>
        <v>-5.946798340404195E-3</v>
      </c>
      <c r="I277" s="8">
        <v>2.2685822892410501</v>
      </c>
      <c r="J277" s="3">
        <f t="shared" si="33"/>
        <v>0.33329220750381594</v>
      </c>
      <c r="K277" s="8">
        <v>-1.200569147289021</v>
      </c>
      <c r="L277" s="3">
        <f t="shared" si="34"/>
        <v>-0.17638343702965165</v>
      </c>
      <c r="M277" s="7">
        <v>5.0020967397618923E-2</v>
      </c>
      <c r="N277" s="4">
        <f t="shared" si="35"/>
        <v>7.3489062858752502E-3</v>
      </c>
      <c r="O277" s="8">
        <f t="shared" si="36"/>
        <v>1.0775567111717306</v>
      </c>
      <c r="P277" s="3">
        <f t="shared" si="37"/>
        <v>0.15831087841963534</v>
      </c>
      <c r="Q277" s="8">
        <f t="shared" si="38"/>
        <v>2.2281048910631327</v>
      </c>
      <c r="R277" s="3">
        <f t="shared" si="39"/>
        <v>0.3273454091634117</v>
      </c>
      <c r="S277">
        <v>5</v>
      </c>
    </row>
    <row r="278" spans="1:19" x14ac:dyDescent="0.25">
      <c r="A278" t="s">
        <v>39</v>
      </c>
      <c r="B278" t="s">
        <v>38</v>
      </c>
      <c r="C278" t="s">
        <v>10</v>
      </c>
      <c r="D278" s="8">
        <v>6.3229293885556386</v>
      </c>
      <c r="E278" s="5">
        <v>2.9783050475504181E-3</v>
      </c>
      <c r="F278" s="6">
        <v>1.1797767443056919</v>
      </c>
      <c r="G278" s="8">
        <v>0.49961612617869472</v>
      </c>
      <c r="H278" s="3">
        <f t="shared" si="32"/>
        <v>7.9016559489496874E-2</v>
      </c>
      <c r="I278" s="8">
        <v>2.0368812915814281</v>
      </c>
      <c r="J278" s="3">
        <f t="shared" si="33"/>
        <v>0.32214202728060476</v>
      </c>
      <c r="K278" s="8">
        <v>-1.119088175134457</v>
      </c>
      <c r="L278" s="3">
        <f t="shared" si="34"/>
        <v>-0.17698887752249481</v>
      </c>
      <c r="M278" s="7">
        <v>6.1690606263002989E-2</v>
      </c>
      <c r="N278" s="4">
        <f t="shared" si="35"/>
        <v>9.7566495641500627E-3</v>
      </c>
      <c r="O278" s="8">
        <f t="shared" si="36"/>
        <v>1.4790998488886686</v>
      </c>
      <c r="P278" s="3">
        <f t="shared" si="37"/>
        <v>0.23392635881175686</v>
      </c>
      <c r="Q278" s="8">
        <f t="shared" si="38"/>
        <v>2.5364974177601227</v>
      </c>
      <c r="R278" s="3">
        <f t="shared" si="39"/>
        <v>0.40115858677010163</v>
      </c>
      <c r="S278">
        <v>5</v>
      </c>
    </row>
    <row r="279" spans="1:19" x14ac:dyDescent="0.25">
      <c r="A279" t="s">
        <v>39</v>
      </c>
      <c r="B279" t="s">
        <v>38</v>
      </c>
      <c r="C279" t="s">
        <v>9</v>
      </c>
      <c r="D279" s="8">
        <v>6.8694726946667641</v>
      </c>
      <c r="E279" s="5">
        <v>1.2063421086025729E-3</v>
      </c>
      <c r="F279" s="6">
        <v>0.40917222798457531</v>
      </c>
      <c r="G279" s="8">
        <v>1.7743954847057171</v>
      </c>
      <c r="H279" s="3">
        <f t="shared" si="32"/>
        <v>0.25830155582149705</v>
      </c>
      <c r="I279" s="8">
        <v>1.9628059197406691</v>
      </c>
      <c r="J279" s="3">
        <f t="shared" si="33"/>
        <v>0.2857287607045193</v>
      </c>
      <c r="K279" s="8">
        <v>-0.96095493246532826</v>
      </c>
      <c r="L279" s="3">
        <f t="shared" si="34"/>
        <v>-0.13988772867695981</v>
      </c>
      <c r="M279" s="7">
        <v>0.1710607690245968</v>
      </c>
      <c r="N279" s="4">
        <f t="shared" si="35"/>
        <v>2.4901586574090737E-2</v>
      </c>
      <c r="O279" s="8">
        <f t="shared" si="36"/>
        <v>2.9473072410056549</v>
      </c>
      <c r="P279" s="3">
        <f t="shared" si="37"/>
        <v>0.4290441744231473</v>
      </c>
      <c r="Q279" s="8">
        <f t="shared" si="38"/>
        <v>3.7372014044463864</v>
      </c>
      <c r="R279" s="3">
        <f t="shared" si="39"/>
        <v>0.54403031652601641</v>
      </c>
      <c r="S279">
        <v>5</v>
      </c>
    </row>
    <row r="280" spans="1:19" x14ac:dyDescent="0.25">
      <c r="A280" t="s">
        <v>39</v>
      </c>
      <c r="B280" t="s">
        <v>38</v>
      </c>
      <c r="C280" t="s">
        <v>8</v>
      </c>
      <c r="D280" s="8">
        <v>3.8343387698240639</v>
      </c>
      <c r="E280" s="5">
        <v>3.012500919556702E-3</v>
      </c>
      <c r="F280" s="6">
        <v>1.186867962555014</v>
      </c>
      <c r="G280" s="8">
        <v>-9.7002461297870823E-2</v>
      </c>
      <c r="H280" s="3">
        <f t="shared" si="32"/>
        <v>-2.5298354454560027E-2</v>
      </c>
      <c r="I280" s="8">
        <v>1.335873882551025</v>
      </c>
      <c r="J280" s="3">
        <f t="shared" si="33"/>
        <v>0.34839745853033238</v>
      </c>
      <c r="K280" s="8">
        <v>-0.72630207517541878</v>
      </c>
      <c r="L280" s="3">
        <f t="shared" si="34"/>
        <v>-0.18942042390499175</v>
      </c>
      <c r="M280" s="7">
        <v>2.4066964722983659E-2</v>
      </c>
      <c r="N280" s="4">
        <f t="shared" si="35"/>
        <v>6.2766923236905218E-3</v>
      </c>
      <c r="O280" s="8">
        <f t="shared" si="36"/>
        <v>0.53663631080071905</v>
      </c>
      <c r="P280" s="3">
        <f t="shared" si="37"/>
        <v>0.13995537249447113</v>
      </c>
      <c r="Q280" s="8">
        <f t="shared" si="38"/>
        <v>1.2388714212531542</v>
      </c>
      <c r="R280" s="3">
        <f t="shared" si="39"/>
        <v>0.32309910407577236</v>
      </c>
      <c r="S280">
        <v>5</v>
      </c>
    </row>
    <row r="281" spans="1:19" x14ac:dyDescent="0.25">
      <c r="A281" t="s">
        <v>39</v>
      </c>
      <c r="B281" t="s">
        <v>38</v>
      </c>
      <c r="C281" t="s">
        <v>6</v>
      </c>
      <c r="D281" s="8">
        <v>7.0605630068322691</v>
      </c>
      <c r="E281" s="5">
        <v>2.976044572042663E-3</v>
      </c>
      <c r="F281" s="6">
        <v>1.1809982691270979</v>
      </c>
      <c r="G281" s="8">
        <v>0.4743037826261185</v>
      </c>
      <c r="H281" s="3">
        <f t="shared" si="32"/>
        <v>6.7176481842474989E-2</v>
      </c>
      <c r="I281" s="8">
        <v>2.3466114585299578</v>
      </c>
      <c r="J281" s="3">
        <f t="shared" si="33"/>
        <v>0.33235472245757469</v>
      </c>
      <c r="K281" s="8">
        <v>-1.496892047330634</v>
      </c>
      <c r="L281" s="3">
        <f t="shared" si="34"/>
        <v>-0.2120074625610085</v>
      </c>
      <c r="M281" s="7">
        <v>-0.16432396877268499</v>
      </c>
      <c r="N281" s="4">
        <f t="shared" si="35"/>
        <v>-2.3273493716248154E-2</v>
      </c>
      <c r="O281" s="8">
        <f t="shared" si="36"/>
        <v>1.1596992250527574</v>
      </c>
      <c r="P281" s="3">
        <f t="shared" si="37"/>
        <v>0.16425024802279301</v>
      </c>
      <c r="Q281" s="8">
        <f t="shared" si="38"/>
        <v>2.8209152411560763</v>
      </c>
      <c r="R281" s="3">
        <f t="shared" si="39"/>
        <v>0.39953120430004968</v>
      </c>
      <c r="S281">
        <v>5</v>
      </c>
    </row>
    <row r="282" spans="1:19" x14ac:dyDescent="0.25">
      <c r="A282" t="s">
        <v>39</v>
      </c>
      <c r="B282" t="s">
        <v>38</v>
      </c>
      <c r="C282" t="s">
        <v>4</v>
      </c>
      <c r="D282" s="8">
        <v>6.5757510934675159</v>
      </c>
      <c r="E282" s="5">
        <v>2.8945128636481102E-3</v>
      </c>
      <c r="F282" s="6">
        <v>1.1442587348567601</v>
      </c>
      <c r="G282" s="8">
        <v>0.44179157820449078</v>
      </c>
      <c r="H282" s="3">
        <f t="shared" si="32"/>
        <v>6.7184960611324757E-2</v>
      </c>
      <c r="I282" s="8">
        <v>2.1310045185591031</v>
      </c>
      <c r="J282" s="3">
        <f t="shared" si="33"/>
        <v>0.32407013104192556</v>
      </c>
      <c r="K282" s="8">
        <v>-1.325907687172972</v>
      </c>
      <c r="L282" s="3">
        <f t="shared" si="34"/>
        <v>-0.20163592999895563</v>
      </c>
      <c r="M282" s="7">
        <v>7.935772549196568E-2</v>
      </c>
      <c r="N282" s="4">
        <f t="shared" si="35"/>
        <v>1.2068237432344611E-2</v>
      </c>
      <c r="O282" s="8">
        <f t="shared" si="36"/>
        <v>1.3262461350825876</v>
      </c>
      <c r="P282" s="3">
        <f t="shared" si="37"/>
        <v>0.2016873990866393</v>
      </c>
      <c r="Q282" s="8">
        <f t="shared" si="38"/>
        <v>2.5727960967635939</v>
      </c>
      <c r="R282" s="3">
        <f t="shared" si="39"/>
        <v>0.39125509165325029</v>
      </c>
      <c r="S282">
        <v>5</v>
      </c>
    </row>
    <row r="283" spans="1:19" x14ac:dyDescent="0.25">
      <c r="A283" t="s">
        <v>39</v>
      </c>
      <c r="B283" t="s">
        <v>38</v>
      </c>
      <c r="C283" t="s">
        <v>3</v>
      </c>
      <c r="D283" s="8">
        <v>4.6994144172345624</v>
      </c>
      <c r="E283" s="5">
        <v>2.9998191079272881E-3</v>
      </c>
      <c r="F283" s="6">
        <v>1.184133384219165</v>
      </c>
      <c r="G283" s="8">
        <v>0.37657991404648161</v>
      </c>
      <c r="H283" s="3">
        <f t="shared" si="32"/>
        <v>8.0133369950395952E-2</v>
      </c>
      <c r="I283" s="8">
        <v>1.544310716785612</v>
      </c>
      <c r="J283" s="3">
        <f t="shared" si="33"/>
        <v>0.32861769141321734</v>
      </c>
      <c r="K283" s="8">
        <v>-0.81590182409093515</v>
      </c>
      <c r="L283" s="3">
        <f t="shared" si="34"/>
        <v>-0.17361776418327973</v>
      </c>
      <c r="M283" s="7">
        <v>-6.612302179756141E-2</v>
      </c>
      <c r="N283" s="4">
        <f t="shared" si="35"/>
        <v>-1.407048111251113E-2</v>
      </c>
      <c r="O283" s="8">
        <f t="shared" si="36"/>
        <v>1.0388657849435969</v>
      </c>
      <c r="P283" s="3">
        <f t="shared" si="37"/>
        <v>0.22106281606782241</v>
      </c>
      <c r="Q283" s="8">
        <f t="shared" si="38"/>
        <v>1.9208906308320937</v>
      </c>
      <c r="R283" s="3">
        <f t="shared" si="39"/>
        <v>0.40875106136361328</v>
      </c>
      <c r="S283">
        <v>5</v>
      </c>
    </row>
    <row r="284" spans="1:19" x14ac:dyDescent="0.25">
      <c r="A284" t="s">
        <v>39</v>
      </c>
      <c r="B284" t="s">
        <v>38</v>
      </c>
      <c r="C284" t="s">
        <v>1</v>
      </c>
      <c r="D284" s="8">
        <v>5.6686718145309536</v>
      </c>
      <c r="E284" s="5">
        <v>2.938435592904898E-3</v>
      </c>
      <c r="F284" s="6">
        <v>1.160860393779019</v>
      </c>
      <c r="G284" s="8">
        <v>0.1902038171420859</v>
      </c>
      <c r="H284" s="3">
        <f t="shared" si="32"/>
        <v>3.3553506599997805E-2</v>
      </c>
      <c r="I284" s="8">
        <v>1.7878943508402561</v>
      </c>
      <c r="J284" s="3">
        <f t="shared" si="33"/>
        <v>0.31539916392005718</v>
      </c>
      <c r="K284" s="8">
        <v>-0.92336044124067518</v>
      </c>
      <c r="L284" s="3">
        <f t="shared" si="34"/>
        <v>-0.16288832224750646</v>
      </c>
      <c r="M284" s="7">
        <v>-6.4354531170028401E-2</v>
      </c>
      <c r="N284" s="4">
        <f t="shared" si="35"/>
        <v>-1.1352664835008327E-2</v>
      </c>
      <c r="O284" s="8">
        <f t="shared" si="36"/>
        <v>0.99038319557163823</v>
      </c>
      <c r="P284" s="3">
        <f t="shared" si="37"/>
        <v>0.17471168343754015</v>
      </c>
      <c r="Q284" s="8">
        <f t="shared" si="38"/>
        <v>1.9780981679823419</v>
      </c>
      <c r="R284" s="3">
        <f t="shared" si="39"/>
        <v>0.34895267052005496</v>
      </c>
      <c r="S284">
        <v>4</v>
      </c>
    </row>
    <row r="285" spans="1:19" x14ac:dyDescent="0.25">
      <c r="A285" t="s">
        <v>91</v>
      </c>
      <c r="B285" t="s">
        <v>90</v>
      </c>
      <c r="C285" t="s">
        <v>15</v>
      </c>
      <c r="D285" s="8">
        <v>42.28268410364722</v>
      </c>
      <c r="E285" s="5">
        <v>1.2982850042178119E-2</v>
      </c>
      <c r="F285" s="6">
        <v>0.95869884188874022</v>
      </c>
      <c r="G285" s="8">
        <v>3.5026961685808469</v>
      </c>
      <c r="H285" s="3">
        <f t="shared" si="32"/>
        <v>8.283996730185611E-2</v>
      </c>
      <c r="I285" s="8">
        <v>9.2070593138577568</v>
      </c>
      <c r="J285" s="3">
        <f t="shared" si="33"/>
        <v>0.21775011471099051</v>
      </c>
      <c r="K285" s="8">
        <v>-16.00051462418195</v>
      </c>
      <c r="L285" s="3">
        <f t="shared" si="34"/>
        <v>-0.3784176658454324</v>
      </c>
      <c r="M285" s="7">
        <v>0.28443476515706562</v>
      </c>
      <c r="N285" s="4">
        <f t="shared" si="35"/>
        <v>6.7269798780946084E-3</v>
      </c>
      <c r="O285" s="8">
        <f t="shared" si="36"/>
        <v>-3.0063243765862797</v>
      </c>
      <c r="P285" s="3">
        <f t="shared" si="37"/>
        <v>-7.1100603954491151E-2</v>
      </c>
      <c r="Q285" s="8">
        <f t="shared" si="38"/>
        <v>12.709755482438604</v>
      </c>
      <c r="R285" s="3">
        <f t="shared" si="39"/>
        <v>0.30059008201284665</v>
      </c>
      <c r="S285">
        <v>5</v>
      </c>
    </row>
    <row r="286" spans="1:19" x14ac:dyDescent="0.25">
      <c r="A286" t="s">
        <v>91</v>
      </c>
      <c r="B286" t="s">
        <v>90</v>
      </c>
      <c r="C286" t="s">
        <v>14</v>
      </c>
      <c r="D286" s="8">
        <v>13.30060646845093</v>
      </c>
      <c r="E286" s="5">
        <v>1.1991885767243259E-2</v>
      </c>
      <c r="F286" s="6">
        <v>0.88595988726741426</v>
      </c>
      <c r="G286" s="8">
        <v>0.64853618809272184</v>
      </c>
      <c r="H286" s="3">
        <f t="shared" si="32"/>
        <v>4.8759895996551075E-2</v>
      </c>
      <c r="I286" s="8">
        <v>3.257444870054071</v>
      </c>
      <c r="J286" s="3">
        <f t="shared" si="33"/>
        <v>0.24490949926085986</v>
      </c>
      <c r="K286" s="8">
        <v>-4.6829464415999809</v>
      </c>
      <c r="L286" s="3">
        <f t="shared" si="34"/>
        <v>-0.35208518143198514</v>
      </c>
      <c r="M286" s="7">
        <v>-0.1187487999223775</v>
      </c>
      <c r="N286" s="4">
        <f t="shared" si="35"/>
        <v>-8.9280740847456786E-3</v>
      </c>
      <c r="O286" s="8">
        <f t="shared" si="36"/>
        <v>-0.89571418337556552</v>
      </c>
      <c r="P286" s="3">
        <f t="shared" si="37"/>
        <v>-6.7343860259319877E-2</v>
      </c>
      <c r="Q286" s="8">
        <f t="shared" si="38"/>
        <v>3.9059810581467929</v>
      </c>
      <c r="R286" s="3">
        <f t="shared" si="39"/>
        <v>0.29366939525741093</v>
      </c>
      <c r="S286">
        <v>5</v>
      </c>
    </row>
    <row r="287" spans="1:19" x14ac:dyDescent="0.25">
      <c r="A287" t="s">
        <v>91</v>
      </c>
      <c r="B287" t="s">
        <v>90</v>
      </c>
      <c r="C287" t="s">
        <v>13</v>
      </c>
      <c r="D287" s="8">
        <v>17.344572552478589</v>
      </c>
      <c r="E287" s="5">
        <v>1.3073898805157941E-2</v>
      </c>
      <c r="F287" s="6">
        <v>0.9688865539457765</v>
      </c>
      <c r="G287" s="8">
        <v>1.1180958988175429</v>
      </c>
      <c r="H287" s="3">
        <f t="shared" si="32"/>
        <v>6.4463733276480417E-2</v>
      </c>
      <c r="I287" s="8">
        <v>4.2581140683793892</v>
      </c>
      <c r="J287" s="3">
        <f t="shared" si="33"/>
        <v>0.24550123996978482</v>
      </c>
      <c r="K287" s="8">
        <v>-5.5588926779901824</v>
      </c>
      <c r="L287" s="3">
        <f t="shared" si="34"/>
        <v>-0.32049753092334354</v>
      </c>
      <c r="M287" s="7">
        <v>-0.33024896884054711</v>
      </c>
      <c r="N287" s="4">
        <f t="shared" si="35"/>
        <v>-1.9040478964894039E-2</v>
      </c>
      <c r="O287" s="8">
        <f t="shared" si="36"/>
        <v>-0.51293167963379782</v>
      </c>
      <c r="P287" s="3">
        <f t="shared" si="37"/>
        <v>-2.9573036641972385E-2</v>
      </c>
      <c r="Q287" s="8">
        <f t="shared" si="38"/>
        <v>5.3762099671969317</v>
      </c>
      <c r="R287" s="3">
        <f t="shared" si="39"/>
        <v>0.30996497324626521</v>
      </c>
      <c r="S287">
        <v>5</v>
      </c>
    </row>
    <row r="288" spans="1:19" x14ac:dyDescent="0.25">
      <c r="A288" t="s">
        <v>91</v>
      </c>
      <c r="B288" t="s">
        <v>90</v>
      </c>
      <c r="C288" t="s">
        <v>12</v>
      </c>
      <c r="D288" s="8">
        <v>11.661598752097721</v>
      </c>
      <c r="E288" s="5">
        <v>1.205868652194845E-2</v>
      </c>
      <c r="F288" s="6">
        <v>0.89144205995806203</v>
      </c>
      <c r="G288" s="8">
        <v>0.43271265641913992</v>
      </c>
      <c r="H288" s="3">
        <f t="shared" si="32"/>
        <v>3.7105774741332302E-2</v>
      </c>
      <c r="I288" s="8">
        <v>2.7740158370933878</v>
      </c>
      <c r="J288" s="3">
        <f t="shared" si="33"/>
        <v>0.23787611768021003</v>
      </c>
      <c r="K288" s="8">
        <v>-4.0298153850256586</v>
      </c>
      <c r="L288" s="3">
        <f t="shared" si="34"/>
        <v>-0.34556285726266855</v>
      </c>
      <c r="M288" s="7">
        <v>-5.9934576156365771E-2</v>
      </c>
      <c r="N288" s="4">
        <f t="shared" si="35"/>
        <v>-5.1394819381505967E-3</v>
      </c>
      <c r="O288" s="8">
        <f t="shared" si="36"/>
        <v>-0.88302146766949663</v>
      </c>
      <c r="P288" s="3">
        <f t="shared" si="37"/>
        <v>-7.5720446779276834E-2</v>
      </c>
      <c r="Q288" s="8">
        <f t="shared" si="38"/>
        <v>3.2067284935125278</v>
      </c>
      <c r="R288" s="3">
        <f t="shared" si="39"/>
        <v>0.27498189242154231</v>
      </c>
      <c r="S288">
        <v>5</v>
      </c>
    </row>
    <row r="289" spans="1:19" x14ac:dyDescent="0.25">
      <c r="A289" t="s">
        <v>91</v>
      </c>
      <c r="B289" t="s">
        <v>90</v>
      </c>
      <c r="C289" t="s">
        <v>95</v>
      </c>
      <c r="D289" s="8">
        <v>1.8442990959069281</v>
      </c>
      <c r="E289" s="5">
        <v>1.3859262335662139E-2</v>
      </c>
      <c r="F289" s="6">
        <v>1.0288658448619279</v>
      </c>
      <c r="G289" s="8">
        <v>9.3311772686005767E-2</v>
      </c>
      <c r="H289" s="3">
        <f t="shared" si="32"/>
        <v>5.0594707167125733E-2</v>
      </c>
      <c r="I289" s="8">
        <v>0.45072491761244621</v>
      </c>
      <c r="J289" s="3">
        <f t="shared" si="33"/>
        <v>0.2443881898617988</v>
      </c>
      <c r="K289" s="8">
        <v>-0.46379630261252591</v>
      </c>
      <c r="L289" s="3">
        <f t="shared" si="34"/>
        <v>-0.25147564385941185</v>
      </c>
      <c r="M289" s="7">
        <v>-7.331951212631635E-2</v>
      </c>
      <c r="N289" s="4">
        <f t="shared" si="35"/>
        <v>-3.9754675523636644E-2</v>
      </c>
      <c r="O289" s="8">
        <f t="shared" si="36"/>
        <v>6.9208755596096572E-3</v>
      </c>
      <c r="P289" s="3">
        <f t="shared" si="37"/>
        <v>3.7525776458760011E-3</v>
      </c>
      <c r="Q289" s="8">
        <f t="shared" si="38"/>
        <v>0.54403669029845192</v>
      </c>
      <c r="R289" s="3">
        <f t="shared" si="39"/>
        <v>0.2949828970289245</v>
      </c>
      <c r="S289">
        <v>5</v>
      </c>
    </row>
    <row r="290" spans="1:19" x14ac:dyDescent="0.25">
      <c r="A290" t="s">
        <v>91</v>
      </c>
      <c r="B290" t="s">
        <v>90</v>
      </c>
      <c r="C290" t="s">
        <v>11</v>
      </c>
      <c r="D290" s="8">
        <v>28.37509461299716</v>
      </c>
      <c r="E290" s="5">
        <v>1.377036149267892E-2</v>
      </c>
      <c r="F290" s="6">
        <v>1.02405581248343</v>
      </c>
      <c r="G290" s="8">
        <v>1.5712736644865579</v>
      </c>
      <c r="H290" s="3">
        <f t="shared" si="32"/>
        <v>5.537509868837015E-2</v>
      </c>
      <c r="I290" s="8">
        <v>6.3742699402964176</v>
      </c>
      <c r="J290" s="3">
        <f t="shared" si="33"/>
        <v>0.22464312550262636</v>
      </c>
      <c r="K290" s="8">
        <v>-10.59812758775835</v>
      </c>
      <c r="L290" s="3">
        <f t="shared" si="34"/>
        <v>-0.37350104844774323</v>
      </c>
      <c r="M290" s="7">
        <v>0.18400396847675271</v>
      </c>
      <c r="N290" s="4">
        <f t="shared" si="35"/>
        <v>6.484699733563885E-3</v>
      </c>
      <c r="O290" s="8">
        <f t="shared" si="36"/>
        <v>-2.4685800144986221</v>
      </c>
      <c r="P290" s="3">
        <f t="shared" si="37"/>
        <v>-8.6998124523182854E-2</v>
      </c>
      <c r="Q290" s="8">
        <f t="shared" si="38"/>
        <v>7.9455436047829755</v>
      </c>
      <c r="R290" s="3">
        <f t="shared" si="39"/>
        <v>0.28001822419099648</v>
      </c>
      <c r="S290">
        <v>5</v>
      </c>
    </row>
    <row r="291" spans="1:19" x14ac:dyDescent="0.25">
      <c r="A291" t="s">
        <v>91</v>
      </c>
      <c r="B291" t="s">
        <v>90</v>
      </c>
      <c r="C291" t="s">
        <v>10</v>
      </c>
      <c r="D291" s="8">
        <v>26.17293662099506</v>
      </c>
      <c r="E291" s="5">
        <v>1.23714272825648E-2</v>
      </c>
      <c r="F291" s="6">
        <v>0.91171125599254588</v>
      </c>
      <c r="G291" s="8">
        <v>2.3581562127868909</v>
      </c>
      <c r="H291" s="3">
        <f t="shared" si="32"/>
        <v>9.0099030419660914E-2</v>
      </c>
      <c r="I291" s="8">
        <v>5.5614350392928964</v>
      </c>
      <c r="J291" s="3">
        <f t="shared" si="33"/>
        <v>0.21248800315481978</v>
      </c>
      <c r="K291" s="8">
        <v>-9.7202471318329557</v>
      </c>
      <c r="L291" s="3">
        <f t="shared" si="34"/>
        <v>-0.37138542275900738</v>
      </c>
      <c r="M291" s="7">
        <v>-2.2877091161431769E-2</v>
      </c>
      <c r="N291" s="4">
        <f t="shared" si="35"/>
        <v>-8.7407429638906191E-4</v>
      </c>
      <c r="O291" s="8">
        <f t="shared" si="36"/>
        <v>-1.8235329709146006</v>
      </c>
      <c r="P291" s="3">
        <f t="shared" si="37"/>
        <v>-6.9672463480915742E-2</v>
      </c>
      <c r="Q291" s="8">
        <f t="shared" si="38"/>
        <v>7.9195912520797869</v>
      </c>
      <c r="R291" s="3">
        <f t="shared" si="39"/>
        <v>0.30258703357448069</v>
      </c>
      <c r="S291">
        <v>5</v>
      </c>
    </row>
    <row r="292" spans="1:19" x14ac:dyDescent="0.25">
      <c r="A292" t="s">
        <v>91</v>
      </c>
      <c r="B292" t="s">
        <v>90</v>
      </c>
      <c r="C292" t="s">
        <v>9</v>
      </c>
      <c r="D292" s="8">
        <v>87.051478951154735</v>
      </c>
      <c r="E292" s="5">
        <v>1.5002335677272841E-2</v>
      </c>
      <c r="F292" s="6">
        <v>1.150892944328223</v>
      </c>
      <c r="G292" s="8">
        <v>8.2130157336691667</v>
      </c>
      <c r="H292" s="3">
        <f t="shared" si="32"/>
        <v>9.4346653642467734E-2</v>
      </c>
      <c r="I292" s="8">
        <v>21.35248362271065</v>
      </c>
      <c r="J292" s="3">
        <f t="shared" si="33"/>
        <v>0.24528570772119443</v>
      </c>
      <c r="K292" s="8">
        <v>-22.94164686995633</v>
      </c>
      <c r="L292" s="3">
        <f t="shared" si="34"/>
        <v>-0.26354114997666001</v>
      </c>
      <c r="M292" s="7">
        <v>1.213026561003522</v>
      </c>
      <c r="N292" s="4">
        <f t="shared" si="35"/>
        <v>1.3934588769987018E-2</v>
      </c>
      <c r="O292" s="8">
        <f t="shared" si="36"/>
        <v>7.8368790474270096</v>
      </c>
      <c r="P292" s="3">
        <f t="shared" si="37"/>
        <v>9.0025800156989216E-2</v>
      </c>
      <c r="Q292" s="8">
        <f t="shared" si="38"/>
        <v>29.565499356379817</v>
      </c>
      <c r="R292" s="3">
        <f t="shared" si="39"/>
        <v>0.33963236136366221</v>
      </c>
      <c r="S292">
        <v>4</v>
      </c>
    </row>
    <row r="293" spans="1:19" x14ac:dyDescent="0.25">
      <c r="A293" t="s">
        <v>91</v>
      </c>
      <c r="B293" t="s">
        <v>90</v>
      </c>
      <c r="C293" t="s">
        <v>8</v>
      </c>
      <c r="D293" s="8">
        <v>16.42665121122171</v>
      </c>
      <c r="E293" s="5">
        <v>1.2950968608698229E-2</v>
      </c>
      <c r="F293" s="6">
        <v>0.95940024844627136</v>
      </c>
      <c r="G293" s="8">
        <v>1.173663165276785</v>
      </c>
      <c r="H293" s="3">
        <f t="shared" si="32"/>
        <v>7.1448717707904355E-2</v>
      </c>
      <c r="I293" s="8">
        <v>3.8966214492626312</v>
      </c>
      <c r="J293" s="3">
        <f t="shared" si="33"/>
        <v>0.23721337959624367</v>
      </c>
      <c r="K293" s="8">
        <v>-5.1787605451321816</v>
      </c>
      <c r="L293" s="3">
        <f t="shared" si="34"/>
        <v>-0.31526575188948802</v>
      </c>
      <c r="M293" s="7">
        <v>8.1224335809051862E-2</v>
      </c>
      <c r="N293" s="4">
        <f t="shared" si="35"/>
        <v>4.9446679523799855E-3</v>
      </c>
      <c r="O293" s="8">
        <f t="shared" si="36"/>
        <v>-2.7251594783713973E-2</v>
      </c>
      <c r="P293" s="3">
        <f t="shared" si="37"/>
        <v>-1.6589866329600586E-3</v>
      </c>
      <c r="Q293" s="8">
        <f t="shared" si="38"/>
        <v>5.0702846145394158</v>
      </c>
      <c r="R293" s="3">
        <f t="shared" si="39"/>
        <v>0.30866209730414801</v>
      </c>
      <c r="S293">
        <v>5</v>
      </c>
    </row>
    <row r="294" spans="1:19" x14ac:dyDescent="0.25">
      <c r="A294" t="s">
        <v>91</v>
      </c>
      <c r="B294" t="s">
        <v>90</v>
      </c>
      <c r="C294" t="s">
        <v>6</v>
      </c>
      <c r="D294" s="8">
        <v>30.801188973097251</v>
      </c>
      <c r="E294" s="5">
        <v>1.3028190109382149E-2</v>
      </c>
      <c r="F294" s="6">
        <v>0.96386416786669349</v>
      </c>
      <c r="G294" s="8">
        <v>1.594841457434381</v>
      </c>
      <c r="H294" s="3">
        <f t="shared" si="32"/>
        <v>5.1778567990585257E-2</v>
      </c>
      <c r="I294" s="8">
        <v>7.3422363417996248</v>
      </c>
      <c r="J294" s="3">
        <f t="shared" si="33"/>
        <v>0.23837509481249475</v>
      </c>
      <c r="K294" s="8">
        <v>-10.453947383877111</v>
      </c>
      <c r="L294" s="3">
        <f t="shared" si="34"/>
        <v>-0.33940077420413622</v>
      </c>
      <c r="M294" s="7">
        <v>-0.56723797489253347</v>
      </c>
      <c r="N294" s="4">
        <f t="shared" si="35"/>
        <v>-1.8416106449266532E-2</v>
      </c>
      <c r="O294" s="8">
        <f t="shared" si="36"/>
        <v>-2.0841075595356386</v>
      </c>
      <c r="P294" s="3">
        <f t="shared" si="37"/>
        <v>-6.7663217850322768E-2</v>
      </c>
      <c r="Q294" s="8">
        <f t="shared" si="38"/>
        <v>8.9370777992340056</v>
      </c>
      <c r="R294" s="3">
        <f t="shared" si="39"/>
        <v>0.29015366280308003</v>
      </c>
      <c r="S294">
        <v>5</v>
      </c>
    </row>
    <row r="295" spans="1:19" x14ac:dyDescent="0.25">
      <c r="A295" t="s">
        <v>91</v>
      </c>
      <c r="B295" t="s">
        <v>90</v>
      </c>
      <c r="C295" t="s">
        <v>4</v>
      </c>
      <c r="D295" s="8">
        <v>29.58425105841502</v>
      </c>
      <c r="E295" s="5">
        <v>1.3067942204295651E-2</v>
      </c>
      <c r="F295" s="6">
        <v>0.96722212843662903</v>
      </c>
      <c r="G295" s="8">
        <v>2.5328437269102122</v>
      </c>
      <c r="H295" s="3">
        <f t="shared" si="32"/>
        <v>8.5614596830896061E-2</v>
      </c>
      <c r="I295" s="8">
        <v>7.0890059571567559</v>
      </c>
      <c r="J295" s="3">
        <f t="shared" si="33"/>
        <v>0.23962093693564504</v>
      </c>
      <c r="K295" s="8">
        <v>-9.963658821095434</v>
      </c>
      <c r="L295" s="3">
        <f t="shared" si="34"/>
        <v>-0.33678928702375738</v>
      </c>
      <c r="M295" s="7">
        <v>-0.29805263010072619</v>
      </c>
      <c r="N295" s="4">
        <f t="shared" si="35"/>
        <v>-1.0074705947844076E-2</v>
      </c>
      <c r="O295" s="8">
        <f t="shared" si="36"/>
        <v>-0.63986176712919263</v>
      </c>
      <c r="P295" s="3">
        <f t="shared" si="37"/>
        <v>-2.1628459205060346E-2</v>
      </c>
      <c r="Q295" s="8">
        <f t="shared" si="38"/>
        <v>9.6218496840669676</v>
      </c>
      <c r="R295" s="3">
        <f t="shared" si="39"/>
        <v>0.32523553376654107</v>
      </c>
      <c r="S295">
        <v>5</v>
      </c>
    </row>
    <row r="296" spans="1:19" x14ac:dyDescent="0.25">
      <c r="A296" t="s">
        <v>91</v>
      </c>
      <c r="B296" t="s">
        <v>90</v>
      </c>
      <c r="C296" t="s">
        <v>3</v>
      </c>
      <c r="D296" s="8">
        <v>18.03442451926113</v>
      </c>
      <c r="E296" s="5">
        <v>1.1556941242137729E-2</v>
      </c>
      <c r="F296" s="6">
        <v>0.85013853059880162</v>
      </c>
      <c r="G296" s="8">
        <v>1.322601454324541</v>
      </c>
      <c r="H296" s="3">
        <f t="shared" si="32"/>
        <v>7.3337602367737093E-2</v>
      </c>
      <c r="I296" s="8">
        <v>4.1454443926905933</v>
      </c>
      <c r="J296" s="3">
        <f t="shared" si="33"/>
        <v>0.22986285968056119</v>
      </c>
      <c r="K296" s="8">
        <v>-6.265813694469319</v>
      </c>
      <c r="L296" s="3">
        <f t="shared" si="34"/>
        <v>-0.34743629816284427</v>
      </c>
      <c r="M296" s="7">
        <v>-0.32130953332564549</v>
      </c>
      <c r="N296" s="4">
        <f t="shared" si="35"/>
        <v>-1.78164561326856E-2</v>
      </c>
      <c r="O296" s="8">
        <f t="shared" si="36"/>
        <v>-1.11907738077983</v>
      </c>
      <c r="P296" s="3">
        <f t="shared" si="37"/>
        <v>-6.205229224723155E-2</v>
      </c>
      <c r="Q296" s="8">
        <f t="shared" si="38"/>
        <v>5.4680458470151345</v>
      </c>
      <c r="R296" s="3">
        <f t="shared" si="39"/>
        <v>0.30320046204829831</v>
      </c>
      <c r="S296">
        <v>5</v>
      </c>
    </row>
    <row r="297" spans="1:19" x14ac:dyDescent="0.25">
      <c r="A297" t="s">
        <v>91</v>
      </c>
      <c r="B297" t="s">
        <v>90</v>
      </c>
      <c r="C297" t="s">
        <v>1</v>
      </c>
      <c r="D297" s="8">
        <v>29.383064858976411</v>
      </c>
      <c r="E297" s="5">
        <v>1.528440239284415E-2</v>
      </c>
      <c r="F297" s="6">
        <v>1.146752081081738</v>
      </c>
      <c r="G297" s="8">
        <v>0.33447303063780959</v>
      </c>
      <c r="H297" s="3">
        <f t="shared" si="32"/>
        <v>1.1383190699918746E-2</v>
      </c>
      <c r="I297" s="8">
        <v>7.4303998403168388</v>
      </c>
      <c r="J297" s="3">
        <f t="shared" si="33"/>
        <v>0.25288035390381958</v>
      </c>
      <c r="K297" s="8">
        <v>-9.1829897942781642</v>
      </c>
      <c r="L297" s="3">
        <f t="shared" si="34"/>
        <v>-0.31252661484946481</v>
      </c>
      <c r="M297" s="7">
        <v>2.9039456079551499E-2</v>
      </c>
      <c r="N297" s="4">
        <f t="shared" si="35"/>
        <v>9.8830589044832259E-4</v>
      </c>
      <c r="O297" s="8">
        <f t="shared" si="36"/>
        <v>-1.3890774672439643</v>
      </c>
      <c r="P297" s="3">
        <f t="shared" si="37"/>
        <v>-4.7274764355278158E-2</v>
      </c>
      <c r="Q297" s="8">
        <f t="shared" si="38"/>
        <v>7.7648728709546484</v>
      </c>
      <c r="R297" s="3">
        <f t="shared" si="39"/>
        <v>0.2642635446037383</v>
      </c>
      <c r="S297">
        <v>4</v>
      </c>
    </row>
    <row r="298" spans="1:19" x14ac:dyDescent="0.25">
      <c r="A298" t="s">
        <v>154</v>
      </c>
      <c r="B298" t="s">
        <v>117</v>
      </c>
      <c r="C298" t="s">
        <v>15</v>
      </c>
      <c r="D298" s="8">
        <v>24.057674759691128</v>
      </c>
      <c r="E298" s="5">
        <v>7.3781531817576351E-3</v>
      </c>
      <c r="F298" s="6">
        <v>1.045616313686895</v>
      </c>
      <c r="G298" s="8">
        <v>1.7189262144468811</v>
      </c>
      <c r="H298" s="3">
        <f t="shared" si="32"/>
        <v>7.1450222501426408E-2</v>
      </c>
      <c r="I298" s="8">
        <v>7.8561931316877738</v>
      </c>
      <c r="J298" s="3">
        <f t="shared" si="33"/>
        <v>0.3265566273616311</v>
      </c>
      <c r="K298" s="8">
        <v>-2.057876052815117</v>
      </c>
      <c r="L298" s="3">
        <f t="shared" si="34"/>
        <v>-8.5539274820653433E-2</v>
      </c>
      <c r="M298" s="7">
        <v>-2.962737808126131E-2</v>
      </c>
      <c r="N298" s="4">
        <f t="shared" si="35"/>
        <v>-1.2315146154898674E-3</v>
      </c>
      <c r="O298" s="8">
        <f t="shared" si="36"/>
        <v>7.4876159152382762</v>
      </c>
      <c r="P298" s="3">
        <f t="shared" si="37"/>
        <v>0.31123606042691421</v>
      </c>
      <c r="Q298" s="8">
        <f t="shared" si="38"/>
        <v>9.5751193461346542</v>
      </c>
      <c r="R298" s="3">
        <f t="shared" si="39"/>
        <v>0.39800684986305745</v>
      </c>
      <c r="S298" t="s">
        <v>213</v>
      </c>
    </row>
    <row r="299" spans="1:19" x14ac:dyDescent="0.25">
      <c r="A299" t="s">
        <v>154</v>
      </c>
      <c r="B299" t="s">
        <v>117</v>
      </c>
      <c r="C299" t="s">
        <v>14</v>
      </c>
      <c r="D299" s="8">
        <v>7.2824870357043636</v>
      </c>
      <c r="E299" s="5">
        <v>6.8172021158940787E-3</v>
      </c>
      <c r="F299" s="6">
        <v>0.95904742826538003</v>
      </c>
      <c r="G299" s="8">
        <v>0.46143034308431302</v>
      </c>
      <c r="H299" s="3">
        <f t="shared" si="32"/>
        <v>6.3361642914299174E-2</v>
      </c>
      <c r="I299" s="8">
        <v>2.5332480917824198</v>
      </c>
      <c r="J299" s="3">
        <f t="shared" si="33"/>
        <v>0.34785480281152381</v>
      </c>
      <c r="K299" s="8">
        <v>-0.66842706632325011</v>
      </c>
      <c r="L299" s="3">
        <f t="shared" si="34"/>
        <v>-9.1785548404838282E-2</v>
      </c>
      <c r="M299" s="7">
        <v>-7.0659090857222412E-2</v>
      </c>
      <c r="N299" s="4">
        <f t="shared" si="35"/>
        <v>-9.7026044139587337E-3</v>
      </c>
      <c r="O299" s="8">
        <f t="shared" si="36"/>
        <v>2.2555922776862607</v>
      </c>
      <c r="P299" s="3">
        <f t="shared" si="37"/>
        <v>0.30972829290702603</v>
      </c>
      <c r="Q299" s="8">
        <f t="shared" si="38"/>
        <v>2.9946784348667328</v>
      </c>
      <c r="R299" s="3">
        <f t="shared" si="39"/>
        <v>0.41121644572582294</v>
      </c>
      <c r="S299" t="s">
        <v>213</v>
      </c>
    </row>
    <row r="300" spans="1:19" x14ac:dyDescent="0.25">
      <c r="A300" t="s">
        <v>154</v>
      </c>
      <c r="B300" t="s">
        <v>117</v>
      </c>
      <c r="C300" t="s">
        <v>13</v>
      </c>
      <c r="D300" s="8">
        <v>9.6761997703213734</v>
      </c>
      <c r="E300" s="5">
        <v>7.2850555849663986E-3</v>
      </c>
      <c r="F300" s="6">
        <v>1.028045446854172</v>
      </c>
      <c r="G300" s="8">
        <v>0.91262819069602052</v>
      </c>
      <c r="H300" s="3">
        <f t="shared" si="32"/>
        <v>9.4316799193750994E-2</v>
      </c>
      <c r="I300" s="8">
        <v>3.0624755769918561</v>
      </c>
      <c r="J300" s="3">
        <f t="shared" si="33"/>
        <v>0.31649569559167368</v>
      </c>
      <c r="K300" s="8">
        <v>-0.72718022115215308</v>
      </c>
      <c r="L300" s="3">
        <f t="shared" si="34"/>
        <v>-7.5151427049133926E-2</v>
      </c>
      <c r="M300" s="7">
        <v>2.4231845493592859E-2</v>
      </c>
      <c r="N300" s="4">
        <f t="shared" si="35"/>
        <v>2.5042729654999726E-3</v>
      </c>
      <c r="O300" s="8">
        <f t="shared" si="36"/>
        <v>3.2721553920293163</v>
      </c>
      <c r="P300" s="3">
        <f t="shared" si="37"/>
        <v>0.33816534070179072</v>
      </c>
      <c r="Q300" s="8">
        <f t="shared" si="38"/>
        <v>3.9751037676878767</v>
      </c>
      <c r="R300" s="3">
        <f t="shared" si="39"/>
        <v>0.4108124947854247</v>
      </c>
      <c r="S300" t="s">
        <v>213</v>
      </c>
    </row>
    <row r="301" spans="1:19" x14ac:dyDescent="0.25">
      <c r="A301" t="s">
        <v>154</v>
      </c>
      <c r="B301" t="s">
        <v>117</v>
      </c>
      <c r="C301" t="s">
        <v>12</v>
      </c>
      <c r="D301" s="8">
        <v>5.9972578973472208</v>
      </c>
      <c r="E301" s="5">
        <v>6.1509042199595276E-3</v>
      </c>
      <c r="F301" s="6">
        <v>0.86231223959054204</v>
      </c>
      <c r="G301" s="8">
        <v>3.831769220166592E-2</v>
      </c>
      <c r="H301" s="3">
        <f t="shared" si="32"/>
        <v>6.3892020082403096E-3</v>
      </c>
      <c r="I301" s="8">
        <v>2.0690545368603499</v>
      </c>
      <c r="J301" s="3">
        <f t="shared" si="33"/>
        <v>0.34500009375544094</v>
      </c>
      <c r="K301" s="8">
        <v>-0.45565019355910202</v>
      </c>
      <c r="L301" s="3">
        <f t="shared" si="34"/>
        <v>-7.5976421450985238E-2</v>
      </c>
      <c r="M301" s="7">
        <v>-9.6803756271873764E-2</v>
      </c>
      <c r="N301" s="4">
        <f t="shared" si="35"/>
        <v>-1.6141336245468645E-2</v>
      </c>
      <c r="O301" s="8">
        <f t="shared" si="36"/>
        <v>1.5549182792310401</v>
      </c>
      <c r="P301" s="3">
        <f t="shared" si="37"/>
        <v>0.25927153806722741</v>
      </c>
      <c r="Q301" s="8">
        <f t="shared" si="38"/>
        <v>2.1073722290620158</v>
      </c>
      <c r="R301" s="3">
        <f t="shared" si="39"/>
        <v>0.35138929576368128</v>
      </c>
      <c r="S301" t="s">
        <v>213</v>
      </c>
    </row>
    <row r="302" spans="1:19" x14ac:dyDescent="0.25">
      <c r="A302" t="s">
        <v>154</v>
      </c>
      <c r="B302" t="s">
        <v>117</v>
      </c>
      <c r="C302" t="s">
        <v>95</v>
      </c>
      <c r="D302" s="8">
        <v>1.329921609125241</v>
      </c>
      <c r="E302" s="5">
        <v>9.9820865413618592E-3</v>
      </c>
      <c r="F302" s="6">
        <v>1.4095740793687741</v>
      </c>
      <c r="G302" s="8">
        <v>0.4360231154937606</v>
      </c>
      <c r="H302" s="3">
        <f t="shared" si="32"/>
        <v>0.32785625295656018</v>
      </c>
      <c r="I302" s="8">
        <v>0.33398964514326013</v>
      </c>
      <c r="J302" s="3">
        <f t="shared" si="33"/>
        <v>0.2511348359569423</v>
      </c>
      <c r="K302" s="8">
        <v>-0.14327611008241059</v>
      </c>
      <c r="L302" s="3">
        <f t="shared" si="34"/>
        <v>-0.1077327483810499</v>
      </c>
      <c r="M302" s="7">
        <v>-1.186358606476823E-2</v>
      </c>
      <c r="N302" s="4">
        <f t="shared" si="35"/>
        <v>-8.9205153020797453E-3</v>
      </c>
      <c r="O302" s="8">
        <f t="shared" si="36"/>
        <v>0.61487306448984191</v>
      </c>
      <c r="P302" s="3">
        <f t="shared" si="37"/>
        <v>0.46233782523037281</v>
      </c>
      <c r="Q302" s="8">
        <f t="shared" si="38"/>
        <v>0.77001276063702073</v>
      </c>
      <c r="R302" s="3">
        <f t="shared" si="39"/>
        <v>0.57899108891350248</v>
      </c>
      <c r="S302" t="s">
        <v>213</v>
      </c>
    </row>
    <row r="303" spans="1:19" x14ac:dyDescent="0.25">
      <c r="A303" t="s">
        <v>154</v>
      </c>
      <c r="B303" t="s">
        <v>117</v>
      </c>
      <c r="C303" t="s">
        <v>11</v>
      </c>
      <c r="D303" s="8">
        <v>13.259563072318301</v>
      </c>
      <c r="E303" s="5">
        <v>6.4272288302248456E-3</v>
      </c>
      <c r="F303" s="6">
        <v>0.89844385979909458</v>
      </c>
      <c r="G303" s="8">
        <v>-0.29165049895366663</v>
      </c>
      <c r="H303" s="3">
        <f t="shared" si="32"/>
        <v>-2.1995483362686283E-2</v>
      </c>
      <c r="I303" s="8">
        <v>4.8026062674769232</v>
      </c>
      <c r="J303" s="3">
        <f t="shared" si="33"/>
        <v>0.36219943608120986</v>
      </c>
      <c r="K303" s="8">
        <v>-1.121561535995667</v>
      </c>
      <c r="L303" s="3">
        <f t="shared" si="34"/>
        <v>-8.4585105095742297E-2</v>
      </c>
      <c r="M303" s="7">
        <v>-2.0401453208296341E-4</v>
      </c>
      <c r="N303" s="4">
        <f t="shared" si="35"/>
        <v>-1.5386218306761562E-5</v>
      </c>
      <c r="O303" s="8">
        <f t="shared" si="36"/>
        <v>3.3891902179955062</v>
      </c>
      <c r="P303" s="3">
        <f t="shared" si="37"/>
        <v>0.25560346140447449</v>
      </c>
      <c r="Q303" s="8">
        <f t="shared" si="38"/>
        <v>4.5109557685232566</v>
      </c>
      <c r="R303" s="3">
        <f t="shared" si="39"/>
        <v>0.34020395271852361</v>
      </c>
      <c r="S303" t="s">
        <v>213</v>
      </c>
    </row>
    <row r="304" spans="1:19" x14ac:dyDescent="0.25">
      <c r="A304" t="s">
        <v>154</v>
      </c>
      <c r="B304" t="s">
        <v>117</v>
      </c>
      <c r="C304" t="s">
        <v>10</v>
      </c>
      <c r="D304" s="8">
        <v>13.22844554751622</v>
      </c>
      <c r="E304" s="5">
        <v>6.2454350068983878E-3</v>
      </c>
      <c r="F304" s="6">
        <v>0.87087791702649897</v>
      </c>
      <c r="G304" s="8">
        <v>0.94676731878246656</v>
      </c>
      <c r="H304" s="3">
        <f t="shared" si="32"/>
        <v>7.1570564763766373E-2</v>
      </c>
      <c r="I304" s="8">
        <v>4.1785030209115961</v>
      </c>
      <c r="J304" s="3">
        <f t="shared" si="33"/>
        <v>0.31587256461105168</v>
      </c>
      <c r="K304" s="8">
        <v>-1.1305461799726579</v>
      </c>
      <c r="L304" s="3">
        <f t="shared" si="34"/>
        <v>-8.546326746493127E-2</v>
      </c>
      <c r="M304" s="7">
        <v>-2.9637981536785318E-3</v>
      </c>
      <c r="N304" s="4">
        <f t="shared" si="35"/>
        <v>-2.2404734880093424E-4</v>
      </c>
      <c r="O304" s="8">
        <f t="shared" si="36"/>
        <v>3.9917603615677262</v>
      </c>
      <c r="P304" s="3">
        <f t="shared" si="37"/>
        <v>0.30175581456108586</v>
      </c>
      <c r="Q304" s="8">
        <f t="shared" si="38"/>
        <v>5.1252703396940626</v>
      </c>
      <c r="R304" s="3">
        <f t="shared" si="39"/>
        <v>0.38744312937481806</v>
      </c>
      <c r="S304" t="s">
        <v>213</v>
      </c>
    </row>
    <row r="305" spans="1:19" x14ac:dyDescent="0.25">
      <c r="A305" t="s">
        <v>154</v>
      </c>
      <c r="B305" t="s">
        <v>117</v>
      </c>
      <c r="C305" t="s">
        <v>9</v>
      </c>
      <c r="D305" s="8">
        <v>43.533221588514913</v>
      </c>
      <c r="E305" s="5">
        <v>7.4935922507395397E-3</v>
      </c>
      <c r="F305" s="6">
        <v>1.073125684346091</v>
      </c>
      <c r="G305" s="8">
        <v>2.021760491751543</v>
      </c>
      <c r="H305" s="3">
        <f t="shared" si="32"/>
        <v>4.6441784411492555E-2</v>
      </c>
      <c r="I305" s="8">
        <v>13.53975547015895</v>
      </c>
      <c r="J305" s="3">
        <f t="shared" si="33"/>
        <v>0.31102121497323448</v>
      </c>
      <c r="K305" s="8">
        <v>-4.2018838267705334</v>
      </c>
      <c r="L305" s="3">
        <f t="shared" si="34"/>
        <v>-9.6521315754841561E-2</v>
      </c>
      <c r="M305" s="7">
        <v>0.56244806486752119</v>
      </c>
      <c r="N305" s="4">
        <f t="shared" si="35"/>
        <v>1.2919973398336965E-2</v>
      </c>
      <c r="O305" s="8">
        <f t="shared" si="36"/>
        <v>11.92208020000748</v>
      </c>
      <c r="P305" s="3">
        <f t="shared" si="37"/>
        <v>0.27386165702822246</v>
      </c>
      <c r="Q305" s="8">
        <f t="shared" si="38"/>
        <v>15.561515961910493</v>
      </c>
      <c r="R305" s="3">
        <f t="shared" si="39"/>
        <v>0.35746299938472703</v>
      </c>
      <c r="S305" t="s">
        <v>213</v>
      </c>
    </row>
    <row r="306" spans="1:19" x14ac:dyDescent="0.25">
      <c r="A306" t="s">
        <v>154</v>
      </c>
      <c r="B306" t="s">
        <v>117</v>
      </c>
      <c r="C306" t="s">
        <v>8</v>
      </c>
      <c r="D306" s="8">
        <v>8.1287505906604896</v>
      </c>
      <c r="E306" s="5">
        <v>6.4012315850675563E-3</v>
      </c>
      <c r="F306" s="6">
        <v>0.89754946722680717</v>
      </c>
      <c r="G306" s="8">
        <v>1.18749025763254E-2</v>
      </c>
      <c r="H306" s="3">
        <f t="shared" si="32"/>
        <v>1.4608521252908219E-3</v>
      </c>
      <c r="I306" s="8">
        <v>2.907666657539469</v>
      </c>
      <c r="J306" s="3">
        <f t="shared" si="33"/>
        <v>0.35770154651813607</v>
      </c>
      <c r="K306" s="8">
        <v>-0.74146512295220102</v>
      </c>
      <c r="L306" s="3">
        <f t="shared" si="34"/>
        <v>-9.1215139975398651E-2</v>
      </c>
      <c r="M306" s="7">
        <v>-4.8804834730511393E-2</v>
      </c>
      <c r="N306" s="4">
        <f t="shared" si="35"/>
        <v>-6.0039773869536113E-3</v>
      </c>
      <c r="O306" s="8">
        <f t="shared" si="36"/>
        <v>2.1292716024330818</v>
      </c>
      <c r="P306" s="3">
        <f t="shared" si="37"/>
        <v>0.26194328128107458</v>
      </c>
      <c r="Q306" s="8">
        <f t="shared" si="38"/>
        <v>2.9195415601157944</v>
      </c>
      <c r="R306" s="3">
        <f t="shared" si="39"/>
        <v>0.35916239864342686</v>
      </c>
      <c r="S306" t="s">
        <v>213</v>
      </c>
    </row>
    <row r="307" spans="1:19" x14ac:dyDescent="0.25">
      <c r="A307" t="s">
        <v>154</v>
      </c>
      <c r="B307" t="s">
        <v>117</v>
      </c>
      <c r="C307" t="s">
        <v>6</v>
      </c>
      <c r="D307" s="8">
        <v>16.79001368698481</v>
      </c>
      <c r="E307" s="5">
        <v>7.0933956154787996E-3</v>
      </c>
      <c r="F307" s="6">
        <v>0.99953260754957318</v>
      </c>
      <c r="G307" s="8">
        <v>1.2007185896922901</v>
      </c>
      <c r="H307" s="3">
        <f t="shared" si="32"/>
        <v>7.1513854132415414E-2</v>
      </c>
      <c r="I307" s="8">
        <v>5.579184547848687</v>
      </c>
      <c r="J307" s="3">
        <f t="shared" si="33"/>
        <v>0.33229184036779724</v>
      </c>
      <c r="K307" s="8">
        <v>-1.3699514354900031</v>
      </c>
      <c r="L307" s="3">
        <f t="shared" si="34"/>
        <v>-8.1593229227201552E-2</v>
      </c>
      <c r="M307" s="7">
        <v>-0.22219861859723661</v>
      </c>
      <c r="N307" s="4">
        <f t="shared" si="35"/>
        <v>-1.3233974834069332E-2</v>
      </c>
      <c r="O307" s="8">
        <f t="shared" si="36"/>
        <v>5.1877530834537371</v>
      </c>
      <c r="P307" s="3">
        <f t="shared" si="37"/>
        <v>0.30897849043894171</v>
      </c>
      <c r="Q307" s="8">
        <f t="shared" si="38"/>
        <v>6.7799031375409768</v>
      </c>
      <c r="R307" s="3">
        <f t="shared" si="39"/>
        <v>0.40380569450021264</v>
      </c>
      <c r="S307" t="s">
        <v>213</v>
      </c>
    </row>
    <row r="308" spans="1:19" x14ac:dyDescent="0.25">
      <c r="A308" t="s">
        <v>154</v>
      </c>
      <c r="B308" t="s">
        <v>117</v>
      </c>
      <c r="C308" t="s">
        <v>4</v>
      </c>
      <c r="D308" s="8">
        <v>15.765815838269051</v>
      </c>
      <c r="E308" s="5">
        <v>6.9558402762511058E-3</v>
      </c>
      <c r="F308" s="6">
        <v>0.97835169926179877</v>
      </c>
      <c r="G308" s="8">
        <v>2.9443303091974968</v>
      </c>
      <c r="H308" s="3">
        <f t="shared" si="32"/>
        <v>0.18675407219020002</v>
      </c>
      <c r="I308" s="8">
        <v>4.6228422591006799</v>
      </c>
      <c r="J308" s="3">
        <f t="shared" si="33"/>
        <v>0.29321934916171316</v>
      </c>
      <c r="K308" s="8">
        <v>-1.3800666796304231</v>
      </c>
      <c r="L308" s="3">
        <f t="shared" si="34"/>
        <v>-8.7535379950368766E-2</v>
      </c>
      <c r="M308" s="7">
        <v>7.4747122460368076E-2</v>
      </c>
      <c r="N308" s="4">
        <f t="shared" si="35"/>
        <v>4.7410881382320309E-3</v>
      </c>
      <c r="O308" s="8">
        <f t="shared" si="36"/>
        <v>6.2618530111281219</v>
      </c>
      <c r="P308" s="3">
        <f t="shared" si="37"/>
        <v>0.39717912953977641</v>
      </c>
      <c r="Q308" s="8">
        <f t="shared" si="38"/>
        <v>7.5671725682981767</v>
      </c>
      <c r="R308" s="3">
        <f t="shared" si="39"/>
        <v>0.47997342135191312</v>
      </c>
      <c r="S308" t="s">
        <v>213</v>
      </c>
    </row>
    <row r="309" spans="1:19" x14ac:dyDescent="0.25">
      <c r="A309" t="s">
        <v>154</v>
      </c>
      <c r="B309" t="s">
        <v>117</v>
      </c>
      <c r="C309" t="s">
        <v>3</v>
      </c>
      <c r="D309" s="8">
        <v>11.62114971776489</v>
      </c>
      <c r="E309" s="5">
        <v>7.4353848487092623E-3</v>
      </c>
      <c r="F309" s="6">
        <v>1.0509583155536411</v>
      </c>
      <c r="G309" s="8">
        <v>1.357315069937584</v>
      </c>
      <c r="H309" s="3">
        <f t="shared" si="32"/>
        <v>0.11679696956857019</v>
      </c>
      <c r="I309" s="8">
        <v>3.795450945844133</v>
      </c>
      <c r="J309" s="3">
        <f t="shared" si="33"/>
        <v>0.32659857570220829</v>
      </c>
      <c r="K309" s="8">
        <v>-0.73331974087239782</v>
      </c>
      <c r="L309" s="3">
        <f t="shared" si="34"/>
        <v>-6.3102167916432125E-2</v>
      </c>
      <c r="M309" s="7">
        <v>-0.12712353914948379</v>
      </c>
      <c r="N309" s="4">
        <f t="shared" si="35"/>
        <v>-1.0938981274387506E-2</v>
      </c>
      <c r="O309" s="8">
        <f t="shared" si="36"/>
        <v>4.2923227357598357</v>
      </c>
      <c r="P309" s="3">
        <f t="shared" si="37"/>
        <v>0.3693543960799589</v>
      </c>
      <c r="Q309" s="8">
        <f t="shared" si="38"/>
        <v>5.152766015781717</v>
      </c>
      <c r="R309" s="3">
        <f t="shared" si="39"/>
        <v>0.44339554527077851</v>
      </c>
      <c r="S309" t="s">
        <v>213</v>
      </c>
    </row>
    <row r="310" spans="1:19" x14ac:dyDescent="0.25">
      <c r="A310" t="s">
        <v>154</v>
      </c>
      <c r="B310" t="s">
        <v>117</v>
      </c>
      <c r="C310" t="s">
        <v>1</v>
      </c>
      <c r="D310" s="8">
        <v>14.879280576947</v>
      </c>
      <c r="E310" s="5">
        <v>7.7307179458441398E-3</v>
      </c>
      <c r="F310" s="6">
        <v>1.097176605760332</v>
      </c>
      <c r="G310" s="8">
        <v>3.0552286006592682</v>
      </c>
      <c r="H310" s="3">
        <f t="shared" si="32"/>
        <v>0.20533443030793053</v>
      </c>
      <c r="I310" s="8">
        <v>4.1315697106153646</v>
      </c>
      <c r="J310" s="3">
        <f t="shared" si="33"/>
        <v>0.27767267975419141</v>
      </c>
      <c r="K310" s="8">
        <v>-1.3029639480425941</v>
      </c>
      <c r="L310" s="3">
        <f t="shared" si="34"/>
        <v>-8.7569015269550229E-2</v>
      </c>
      <c r="M310" s="7">
        <v>-5.1178416383363123E-2</v>
      </c>
      <c r="N310" s="4">
        <f t="shared" si="35"/>
        <v>-3.4395760009160435E-3</v>
      </c>
      <c r="O310" s="8">
        <f t="shared" si="36"/>
        <v>5.8326559468486749</v>
      </c>
      <c r="P310" s="3">
        <f t="shared" si="37"/>
        <v>0.39199851879165559</v>
      </c>
      <c r="Q310" s="8">
        <f t="shared" si="38"/>
        <v>7.1867983112746323</v>
      </c>
      <c r="R310" s="3">
        <f t="shared" si="39"/>
        <v>0.48300711006212188</v>
      </c>
      <c r="S310" t="s">
        <v>213</v>
      </c>
    </row>
    <row r="311" spans="1:19" x14ac:dyDescent="0.25">
      <c r="A311" t="s">
        <v>159</v>
      </c>
      <c r="B311" t="s">
        <v>116</v>
      </c>
      <c r="C311" t="s">
        <v>15</v>
      </c>
      <c r="D311" s="8">
        <v>73.708541260969156</v>
      </c>
      <c r="E311" s="5">
        <v>2.2605381179170769E-2</v>
      </c>
      <c r="F311" s="6">
        <v>0.89702774373561123</v>
      </c>
      <c r="G311" s="8">
        <v>-17.903771854642031</v>
      </c>
      <c r="H311" s="3">
        <f t="shared" si="32"/>
        <v>-0.24289955476466071</v>
      </c>
      <c r="I311" s="8">
        <v>26.12118626105265</v>
      </c>
      <c r="J311" s="3">
        <f t="shared" si="33"/>
        <v>0.35438479468165229</v>
      </c>
      <c r="K311" s="8">
        <v>-12.321993276811281</v>
      </c>
      <c r="L311" s="3">
        <f t="shared" si="34"/>
        <v>-0.16717185099600038</v>
      </c>
      <c r="M311" s="7">
        <v>-0.2128158511914735</v>
      </c>
      <c r="N311" s="4">
        <f t="shared" si="35"/>
        <v>-2.8872617413223151E-3</v>
      </c>
      <c r="O311" s="8">
        <f t="shared" si="36"/>
        <v>-4.3173947215921356</v>
      </c>
      <c r="P311" s="3">
        <f t="shared" si="37"/>
        <v>-5.8573872820331115E-2</v>
      </c>
      <c r="Q311" s="8">
        <f t="shared" si="38"/>
        <v>8.2174144064106187</v>
      </c>
      <c r="R311" s="3">
        <f t="shared" si="39"/>
        <v>0.11148523991699157</v>
      </c>
      <c r="S311" t="s">
        <v>213</v>
      </c>
    </row>
    <row r="312" spans="1:19" x14ac:dyDescent="0.25">
      <c r="A312" t="s">
        <v>159</v>
      </c>
      <c r="B312" t="s">
        <v>116</v>
      </c>
      <c r="C312" t="s">
        <v>14</v>
      </c>
      <c r="D312" s="8">
        <v>26.905851654696939</v>
      </c>
      <c r="E312" s="5">
        <v>2.5186811583879691E-2</v>
      </c>
      <c r="F312" s="6">
        <v>1.013003301398951</v>
      </c>
      <c r="G312" s="8">
        <v>-6.8557679861397736</v>
      </c>
      <c r="H312" s="3">
        <f t="shared" si="32"/>
        <v>-0.25480583458665457</v>
      </c>
      <c r="I312" s="8">
        <v>10.18373917319178</v>
      </c>
      <c r="J312" s="3">
        <f t="shared" si="33"/>
        <v>0.3784953289673702</v>
      </c>
      <c r="K312" s="8">
        <v>-4.0903591664028944</v>
      </c>
      <c r="L312" s="3">
        <f t="shared" si="34"/>
        <v>-0.15202489104963318</v>
      </c>
      <c r="M312" s="7">
        <v>-5.9177355577394897E-2</v>
      </c>
      <c r="N312" s="4">
        <f t="shared" si="35"/>
        <v>-2.1994232458002992E-3</v>
      </c>
      <c r="O312" s="8">
        <f t="shared" si="36"/>
        <v>-0.82156533492828276</v>
      </c>
      <c r="P312" s="3">
        <f t="shared" si="37"/>
        <v>-3.0534819914717792E-2</v>
      </c>
      <c r="Q312" s="8">
        <f t="shared" si="38"/>
        <v>3.3279711870520066</v>
      </c>
      <c r="R312" s="3">
        <f t="shared" si="39"/>
        <v>0.12368949438071568</v>
      </c>
      <c r="S312" t="s">
        <v>213</v>
      </c>
    </row>
    <row r="313" spans="1:19" x14ac:dyDescent="0.25">
      <c r="A313" t="s">
        <v>159</v>
      </c>
      <c r="B313" t="s">
        <v>116</v>
      </c>
      <c r="C313" t="s">
        <v>13</v>
      </c>
      <c r="D313" s="8">
        <v>30.395214906108489</v>
      </c>
      <c r="E313" s="5">
        <v>2.288406971372867E-2</v>
      </c>
      <c r="F313" s="6">
        <v>0.91597270890622617</v>
      </c>
      <c r="G313" s="8">
        <v>-7.6174581971339421</v>
      </c>
      <c r="H313" s="3">
        <f t="shared" si="32"/>
        <v>-0.25061373050542474</v>
      </c>
      <c r="I313" s="8">
        <v>11.26501808854016</v>
      </c>
      <c r="J313" s="3">
        <f t="shared" si="33"/>
        <v>0.37061814247203245</v>
      </c>
      <c r="K313" s="8">
        <v>-4.4586602494932093</v>
      </c>
      <c r="L313" s="3">
        <f t="shared" si="34"/>
        <v>-0.14668954515591065</v>
      </c>
      <c r="M313" s="7">
        <v>-0.20272212701659301</v>
      </c>
      <c r="N313" s="4">
        <f t="shared" si="35"/>
        <v>-6.6695408353849867E-3</v>
      </c>
      <c r="O313" s="8">
        <f t="shared" si="36"/>
        <v>-1.0138224851035849</v>
      </c>
      <c r="P313" s="3">
        <f t="shared" si="37"/>
        <v>-3.3354674024687954E-2</v>
      </c>
      <c r="Q313" s="8">
        <f t="shared" si="38"/>
        <v>3.6475598914062175</v>
      </c>
      <c r="R313" s="3">
        <f t="shared" si="39"/>
        <v>0.12000441196660767</v>
      </c>
      <c r="S313" t="s">
        <v>213</v>
      </c>
    </row>
    <row r="314" spans="1:19" x14ac:dyDescent="0.25">
      <c r="A314" t="s">
        <v>159</v>
      </c>
      <c r="B314" t="s">
        <v>116</v>
      </c>
      <c r="C314" t="s">
        <v>12</v>
      </c>
      <c r="D314" s="8">
        <v>25.261512883466981</v>
      </c>
      <c r="E314" s="5">
        <v>2.590869841802353E-2</v>
      </c>
      <c r="F314" s="6">
        <v>1.0431602084322129</v>
      </c>
      <c r="G314" s="8">
        <v>-6.1306668301483249</v>
      </c>
      <c r="H314" s="3">
        <f t="shared" si="32"/>
        <v>-0.24268803133167416</v>
      </c>
      <c r="I314" s="8">
        <v>9.5654147472369395</v>
      </c>
      <c r="J314" s="3">
        <f t="shared" si="33"/>
        <v>0.37865565658568534</v>
      </c>
      <c r="K314" s="8">
        <v>-3.8267767475671399</v>
      </c>
      <c r="L314" s="3">
        <f t="shared" si="34"/>
        <v>-0.15148644363543515</v>
      </c>
      <c r="M314" s="7">
        <v>0.1296878264549739</v>
      </c>
      <c r="N314" s="4">
        <f t="shared" si="35"/>
        <v>5.1338107520809365E-3</v>
      </c>
      <c r="O314" s="8">
        <f t="shared" si="36"/>
        <v>-0.26234100402355143</v>
      </c>
      <c r="P314" s="3">
        <f t="shared" si="37"/>
        <v>-1.0385007629343013E-2</v>
      </c>
      <c r="Q314" s="8">
        <f t="shared" si="38"/>
        <v>3.4347479170886146</v>
      </c>
      <c r="R314" s="3">
        <f t="shared" si="39"/>
        <v>0.13596762525401121</v>
      </c>
      <c r="S314" t="s">
        <v>213</v>
      </c>
    </row>
    <row r="315" spans="1:19" x14ac:dyDescent="0.25">
      <c r="A315" t="s">
        <v>159</v>
      </c>
      <c r="B315" t="s">
        <v>116</v>
      </c>
      <c r="C315" t="s">
        <v>95</v>
      </c>
      <c r="D315" s="8">
        <v>5.5317441855019833</v>
      </c>
      <c r="E315" s="5">
        <v>4.1520002987752082E-2</v>
      </c>
      <c r="F315" s="6">
        <v>1.6747694795729231</v>
      </c>
      <c r="G315" s="8">
        <v>-1.266118503721035</v>
      </c>
      <c r="H315" s="3">
        <f t="shared" si="32"/>
        <v>-0.22888233100861294</v>
      </c>
      <c r="I315" s="8">
        <v>1.7557752218400551</v>
      </c>
      <c r="J315" s="3">
        <f t="shared" si="33"/>
        <v>0.31739993082863893</v>
      </c>
      <c r="K315" s="8">
        <v>-0.86116617621543279</v>
      </c>
      <c r="L315" s="3">
        <f t="shared" si="34"/>
        <v>-0.15567715124507073</v>
      </c>
      <c r="M315" s="7">
        <v>-4.8413057989553157E-2</v>
      </c>
      <c r="N315" s="4">
        <f t="shared" si="35"/>
        <v>-8.7518613236739675E-3</v>
      </c>
      <c r="O315" s="8">
        <f t="shared" si="36"/>
        <v>-0.41992251608596581</v>
      </c>
      <c r="P315" s="3">
        <f t="shared" si="37"/>
        <v>-7.591141274871871E-2</v>
      </c>
      <c r="Q315" s="8">
        <f t="shared" si="38"/>
        <v>0.48965671811902012</v>
      </c>
      <c r="R315" s="3">
        <f t="shared" si="39"/>
        <v>8.851759982002598E-2</v>
      </c>
      <c r="S315" t="s">
        <v>213</v>
      </c>
    </row>
    <row r="316" spans="1:19" x14ac:dyDescent="0.25">
      <c r="A316" t="s">
        <v>159</v>
      </c>
      <c r="B316" t="s">
        <v>116</v>
      </c>
      <c r="C316" t="s">
        <v>11</v>
      </c>
      <c r="D316" s="8">
        <v>52.982595281951667</v>
      </c>
      <c r="E316" s="5">
        <v>2.5681937032089271E-2</v>
      </c>
      <c r="F316" s="6">
        <v>1.035238988663437</v>
      </c>
      <c r="G316" s="8">
        <v>-12.867162863031121</v>
      </c>
      <c r="H316" s="3">
        <f t="shared" si="32"/>
        <v>-0.24285640962956517</v>
      </c>
      <c r="I316" s="8">
        <v>19.126783794148711</v>
      </c>
      <c r="J316" s="3">
        <f t="shared" si="33"/>
        <v>0.36100126262905402</v>
      </c>
      <c r="K316" s="8">
        <v>-9.1313800583149547</v>
      </c>
      <c r="L316" s="3">
        <f t="shared" si="34"/>
        <v>-0.17234678689712141</v>
      </c>
      <c r="M316" s="7">
        <v>-3.7706963523751018E-2</v>
      </c>
      <c r="N316" s="4">
        <f t="shared" si="35"/>
        <v>-7.116858531200672E-4</v>
      </c>
      <c r="O316" s="8">
        <f t="shared" si="36"/>
        <v>-2.9094660907211156</v>
      </c>
      <c r="P316" s="3">
        <f t="shared" si="37"/>
        <v>-5.4913619750752658E-2</v>
      </c>
      <c r="Q316" s="8">
        <f t="shared" si="38"/>
        <v>6.2596209311175901</v>
      </c>
      <c r="R316" s="3">
        <f t="shared" si="39"/>
        <v>0.11814485299948883</v>
      </c>
      <c r="S316" t="s">
        <v>213</v>
      </c>
    </row>
    <row r="317" spans="1:19" x14ac:dyDescent="0.25">
      <c r="A317" t="s">
        <v>159</v>
      </c>
      <c r="B317" t="s">
        <v>116</v>
      </c>
      <c r="C317" t="s">
        <v>10</v>
      </c>
      <c r="D317" s="8">
        <v>56.063718340232647</v>
      </c>
      <c r="E317" s="5">
        <v>2.6468892953543072E-2</v>
      </c>
      <c r="F317" s="6">
        <v>1.0700396980190781</v>
      </c>
      <c r="G317" s="8">
        <v>-13.93741007747902</v>
      </c>
      <c r="H317" s="3">
        <f t="shared" si="32"/>
        <v>-0.24859945950957746</v>
      </c>
      <c r="I317" s="8">
        <v>19.801553976507659</v>
      </c>
      <c r="J317" s="3">
        <f t="shared" si="33"/>
        <v>0.35319730054896475</v>
      </c>
      <c r="K317" s="8">
        <v>-9.1768543650492447</v>
      </c>
      <c r="L317" s="3">
        <f t="shared" si="34"/>
        <v>-0.16368615276920934</v>
      </c>
      <c r="M317" s="7">
        <v>-1.9239189953914049E-2</v>
      </c>
      <c r="N317" s="4">
        <f t="shared" si="35"/>
        <v>-3.4316649918147778E-4</v>
      </c>
      <c r="O317" s="8">
        <f t="shared" si="36"/>
        <v>-3.3319496559745203</v>
      </c>
      <c r="P317" s="3">
        <f t="shared" si="37"/>
        <v>-5.9431478229003493E-2</v>
      </c>
      <c r="Q317" s="8">
        <f t="shared" si="38"/>
        <v>5.8641438990286385</v>
      </c>
      <c r="R317" s="3">
        <f t="shared" si="39"/>
        <v>0.10459784103938732</v>
      </c>
      <c r="S317" t="s">
        <v>213</v>
      </c>
    </row>
    <row r="318" spans="1:19" x14ac:dyDescent="0.25">
      <c r="A318" t="s">
        <v>159</v>
      </c>
      <c r="B318" t="s">
        <v>116</v>
      </c>
      <c r="C318" t="s">
        <v>9</v>
      </c>
      <c r="D318" s="8">
        <v>133.29761150568149</v>
      </c>
      <c r="E318" s="5">
        <v>2.2945187885763829E-2</v>
      </c>
      <c r="F318" s="6">
        <v>0.90234318705227778</v>
      </c>
      <c r="G318" s="8">
        <v>-31.939295037075521</v>
      </c>
      <c r="H318" s="3">
        <f t="shared" si="32"/>
        <v>-0.23960890728874151</v>
      </c>
      <c r="I318" s="8">
        <v>44.754991595806949</v>
      </c>
      <c r="J318" s="3">
        <f t="shared" si="33"/>
        <v>0.33575238963602416</v>
      </c>
      <c r="K318" s="8">
        <v>-23.708407630526061</v>
      </c>
      <c r="L318" s="3">
        <f t="shared" si="34"/>
        <v>-0.1778607085507721</v>
      </c>
      <c r="M318" s="7">
        <v>1.875630119683966</v>
      </c>
      <c r="N318" s="4">
        <f t="shared" si="35"/>
        <v>1.4070995710257132E-2</v>
      </c>
      <c r="O318" s="8">
        <f t="shared" si="36"/>
        <v>-9.0170809521106676</v>
      </c>
      <c r="P318" s="3">
        <f t="shared" si="37"/>
        <v>-6.7646230493232332E-2</v>
      </c>
      <c r="Q318" s="8">
        <f t="shared" si="38"/>
        <v>12.815696558731428</v>
      </c>
      <c r="R318" s="3">
        <f t="shared" si="39"/>
        <v>9.6143482347282649E-2</v>
      </c>
      <c r="S318" t="s">
        <v>213</v>
      </c>
    </row>
    <row r="319" spans="1:19" x14ac:dyDescent="0.25">
      <c r="A319" t="s">
        <v>159</v>
      </c>
      <c r="B319" t="s">
        <v>116</v>
      </c>
      <c r="C319" t="s">
        <v>8</v>
      </c>
      <c r="D319" s="8">
        <v>32.546306685763192</v>
      </c>
      <c r="E319" s="5">
        <v>2.562957788046424E-2</v>
      </c>
      <c r="F319" s="6">
        <v>1.0318579041620499</v>
      </c>
      <c r="G319" s="8">
        <v>-7.2275070497929903</v>
      </c>
      <c r="H319" s="3">
        <f t="shared" si="32"/>
        <v>-0.22206842452432662</v>
      </c>
      <c r="I319" s="8">
        <v>11.55296265361449</v>
      </c>
      <c r="J319" s="3">
        <f t="shared" si="33"/>
        <v>0.35497000520394312</v>
      </c>
      <c r="K319" s="8">
        <v>-4.96908614673925</v>
      </c>
      <c r="L319" s="3">
        <f t="shared" si="34"/>
        <v>-0.15267742035113585</v>
      </c>
      <c r="M319" s="7">
        <v>-6.8805407778639194E-2</v>
      </c>
      <c r="N319" s="4">
        <f t="shared" si="35"/>
        <v>-2.1140772881838819E-3</v>
      </c>
      <c r="O319" s="8">
        <f t="shared" si="36"/>
        <v>-0.71243595069638987</v>
      </c>
      <c r="P319" s="3">
        <f t="shared" si="37"/>
        <v>-2.1889916959703215E-2</v>
      </c>
      <c r="Q319" s="8">
        <f t="shared" si="38"/>
        <v>4.3254556038214993</v>
      </c>
      <c r="R319" s="3">
        <f t="shared" si="39"/>
        <v>0.13290158067961652</v>
      </c>
      <c r="S319" t="s">
        <v>213</v>
      </c>
    </row>
    <row r="320" spans="1:19" x14ac:dyDescent="0.25">
      <c r="A320" t="s">
        <v>159</v>
      </c>
      <c r="B320" t="s">
        <v>116</v>
      </c>
      <c r="C320" t="s">
        <v>6</v>
      </c>
      <c r="D320" s="8">
        <v>63.695928530335038</v>
      </c>
      <c r="E320" s="5">
        <v>2.6910068602932061E-2</v>
      </c>
      <c r="F320" s="6">
        <v>1.0906104107675629</v>
      </c>
      <c r="G320" s="8">
        <v>-15.42787484343236</v>
      </c>
      <c r="H320" s="3">
        <f t="shared" si="32"/>
        <v>-0.24221131867298032</v>
      </c>
      <c r="I320" s="8">
        <v>23.415144088204411</v>
      </c>
      <c r="J320" s="3">
        <f t="shared" si="33"/>
        <v>0.36760817572591004</v>
      </c>
      <c r="K320" s="8">
        <v>-8.8763757680787627</v>
      </c>
      <c r="L320" s="3">
        <f t="shared" si="34"/>
        <v>-0.13935546545728444</v>
      </c>
      <c r="M320" s="7">
        <v>-0.53196556770475922</v>
      </c>
      <c r="N320" s="4">
        <f t="shared" si="35"/>
        <v>-8.3516416194704159E-3</v>
      </c>
      <c r="O320" s="8">
        <f t="shared" si="36"/>
        <v>-1.4210720910114709</v>
      </c>
      <c r="P320" s="3">
        <f t="shared" si="37"/>
        <v>-2.2310250023825126E-2</v>
      </c>
      <c r="Q320" s="8">
        <f t="shared" si="38"/>
        <v>7.987269244772051</v>
      </c>
      <c r="R320" s="3">
        <f t="shared" si="39"/>
        <v>0.12539685705292972</v>
      </c>
      <c r="S320" t="s">
        <v>213</v>
      </c>
    </row>
    <row r="321" spans="1:19" x14ac:dyDescent="0.25">
      <c r="A321" t="s">
        <v>159</v>
      </c>
      <c r="B321" t="s">
        <v>116</v>
      </c>
      <c r="C321" t="s">
        <v>4</v>
      </c>
      <c r="D321" s="8">
        <v>60.214503222439497</v>
      </c>
      <c r="E321" s="5">
        <v>2.6566494942331001E-2</v>
      </c>
      <c r="F321" s="6">
        <v>1.074855932356598</v>
      </c>
      <c r="G321" s="8">
        <v>-13.085719340498679</v>
      </c>
      <c r="H321" s="3">
        <f t="shared" si="32"/>
        <v>-0.21731839739935219</v>
      </c>
      <c r="I321" s="8">
        <v>21.7035254792664</v>
      </c>
      <c r="J321" s="3">
        <f t="shared" si="33"/>
        <v>0.3604368435805409</v>
      </c>
      <c r="K321" s="8">
        <v>-7.9755667640900416</v>
      </c>
      <c r="L321" s="3">
        <f t="shared" si="34"/>
        <v>-0.13245258762041687</v>
      </c>
      <c r="M321" s="7">
        <v>-0.28267461371494712</v>
      </c>
      <c r="N321" s="4">
        <f t="shared" si="35"/>
        <v>-4.694460613097042E-3</v>
      </c>
      <c r="O321" s="8">
        <f t="shared" si="36"/>
        <v>0.35956476096273199</v>
      </c>
      <c r="P321" s="3">
        <f t="shared" si="37"/>
        <v>5.9713979476747857E-3</v>
      </c>
      <c r="Q321" s="8">
        <f t="shared" si="38"/>
        <v>8.6178061387677207</v>
      </c>
      <c r="R321" s="3">
        <f t="shared" si="39"/>
        <v>0.14311844618118871</v>
      </c>
      <c r="S321" t="s">
        <v>213</v>
      </c>
    </row>
    <row r="322" spans="1:19" x14ac:dyDescent="0.25">
      <c r="A322" t="s">
        <v>159</v>
      </c>
      <c r="B322" t="s">
        <v>116</v>
      </c>
      <c r="C322" t="s">
        <v>3</v>
      </c>
      <c r="D322" s="8">
        <v>33.468914369158632</v>
      </c>
      <c r="E322" s="5">
        <v>2.1413910400170991E-2</v>
      </c>
      <c r="F322" s="6">
        <v>0.8532504570196755</v>
      </c>
      <c r="G322" s="8">
        <v>-7.4013924450285806</v>
      </c>
      <c r="H322" s="3">
        <f t="shared" ref="H322:H385" si="40">G322/D322</f>
        <v>-0.22114229231913513</v>
      </c>
      <c r="I322" s="8">
        <v>11.88578144161778</v>
      </c>
      <c r="J322" s="3">
        <f t="shared" ref="J322:J385" si="41">I322/D322</f>
        <v>0.35512898059730447</v>
      </c>
      <c r="K322" s="8">
        <v>-4.9850214159094088</v>
      </c>
      <c r="L322" s="3">
        <f t="shared" ref="L322:L385" si="42">K322/D322</f>
        <v>-0.14894481968925383</v>
      </c>
      <c r="M322" s="7">
        <v>-0.43002859731504539</v>
      </c>
      <c r="N322" s="4">
        <f t="shared" ref="N322:N385" si="43">M322/D322</f>
        <v>-1.2848597136192554E-2</v>
      </c>
      <c r="O322" s="8">
        <f t="shared" ref="O322:O385" si="44">G322+I322+K322+M322</f>
        <v>-0.93066101663525458</v>
      </c>
      <c r="P322" s="3">
        <f t="shared" ref="P322:P385" si="45">O322/D322</f>
        <v>-2.7806728547277056E-2</v>
      </c>
      <c r="Q322" s="8">
        <f t="shared" ref="Q322:Q385" si="46">SUM(G322,I322)</f>
        <v>4.4843889965891996</v>
      </c>
      <c r="R322" s="3">
        <f t="shared" ref="R322:R385" si="47">Q322/D322</f>
        <v>0.13398668827816931</v>
      </c>
      <c r="S322" t="s">
        <v>213</v>
      </c>
    </row>
    <row r="323" spans="1:19" x14ac:dyDescent="0.25">
      <c r="A323" t="s">
        <v>159</v>
      </c>
      <c r="B323" t="s">
        <v>116</v>
      </c>
      <c r="C323" t="s">
        <v>1</v>
      </c>
      <c r="D323" s="8">
        <v>56.378581455638518</v>
      </c>
      <c r="E323" s="5">
        <v>2.9292203286737761E-2</v>
      </c>
      <c r="F323" s="6">
        <v>1.1943395289686529</v>
      </c>
      <c r="G323" s="8">
        <v>-17.14264229696375</v>
      </c>
      <c r="H323" s="3">
        <f t="shared" si="40"/>
        <v>-0.30406302986626998</v>
      </c>
      <c r="I323" s="8">
        <v>21.617142390815498</v>
      </c>
      <c r="J323" s="3">
        <f t="shared" si="41"/>
        <v>0.38342827777291533</v>
      </c>
      <c r="K323" s="8">
        <v>-7.7316573355196239</v>
      </c>
      <c r="L323" s="3">
        <f t="shared" si="42"/>
        <v>-0.13713820276949107</v>
      </c>
      <c r="M323" s="7">
        <v>-0.11176921437286939</v>
      </c>
      <c r="N323" s="4">
        <f t="shared" si="43"/>
        <v>-1.9824765272041297E-3</v>
      </c>
      <c r="O323" s="8">
        <f t="shared" si="44"/>
        <v>-3.3689264560407448</v>
      </c>
      <c r="P323" s="3">
        <f t="shared" si="45"/>
        <v>-5.9755431390049858E-2</v>
      </c>
      <c r="Q323" s="8">
        <f t="shared" si="46"/>
        <v>4.4745000938517485</v>
      </c>
      <c r="R323" s="3">
        <f t="shared" si="47"/>
        <v>7.9365247906645342E-2</v>
      </c>
      <c r="S323" t="s">
        <v>213</v>
      </c>
    </row>
    <row r="324" spans="1:19" x14ac:dyDescent="0.25">
      <c r="A324" t="s">
        <v>174</v>
      </c>
      <c r="B324" t="s">
        <v>115</v>
      </c>
      <c r="C324" t="s">
        <v>15</v>
      </c>
      <c r="D324" s="8">
        <v>39.443429260519594</v>
      </c>
      <c r="E324" s="5">
        <v>1.2096749415930299E-2</v>
      </c>
      <c r="F324" s="6">
        <v>0.98165369374148448</v>
      </c>
      <c r="G324" s="8">
        <v>-6.6946765017854446</v>
      </c>
      <c r="H324" s="3">
        <f t="shared" si="40"/>
        <v>-0.1697285613167108</v>
      </c>
      <c r="I324" s="8">
        <v>10.05440264963358</v>
      </c>
      <c r="J324" s="3">
        <f t="shared" si="41"/>
        <v>0.25490690941767097</v>
      </c>
      <c r="K324" s="8">
        <v>-16.70635400340937</v>
      </c>
      <c r="L324" s="3">
        <f t="shared" si="42"/>
        <v>-0.42355227008954277</v>
      </c>
      <c r="M324" s="7">
        <v>-3.7131315686700361E-2</v>
      </c>
      <c r="N324" s="4">
        <f t="shared" si="43"/>
        <v>-9.4138152748971264E-4</v>
      </c>
      <c r="O324" s="8">
        <f t="shared" si="44"/>
        <v>-13.383759171247934</v>
      </c>
      <c r="P324" s="3">
        <f t="shared" si="45"/>
        <v>-0.33931530351607231</v>
      </c>
      <c r="Q324" s="8">
        <f t="shared" si="46"/>
        <v>3.3597261478481357</v>
      </c>
      <c r="R324" s="3">
        <f t="shared" si="47"/>
        <v>8.5178348100960172E-2</v>
      </c>
      <c r="S324">
        <v>2</v>
      </c>
    </row>
    <row r="325" spans="1:19" x14ac:dyDescent="0.25">
      <c r="A325" t="s">
        <v>174</v>
      </c>
      <c r="B325" t="s">
        <v>115</v>
      </c>
      <c r="C325" t="s">
        <v>14</v>
      </c>
      <c r="D325" s="8">
        <v>10.58553062004095</v>
      </c>
      <c r="E325" s="5">
        <v>9.9092111509437152E-3</v>
      </c>
      <c r="F325" s="6">
        <v>0.79937206705853092</v>
      </c>
      <c r="G325" s="8">
        <v>-2.0182466893819151</v>
      </c>
      <c r="H325" s="3">
        <f t="shared" si="40"/>
        <v>-0.19066089002292333</v>
      </c>
      <c r="I325" s="8">
        <v>3.361481164246833</v>
      </c>
      <c r="J325" s="3">
        <f t="shared" si="41"/>
        <v>0.31755433760521579</v>
      </c>
      <c r="K325" s="8">
        <v>-3.8597466128331681</v>
      </c>
      <c r="L325" s="3">
        <f t="shared" si="42"/>
        <v>-0.36462476482055056</v>
      </c>
      <c r="M325" s="7">
        <v>1.2179225401546281E-2</v>
      </c>
      <c r="N325" s="4">
        <f t="shared" si="43"/>
        <v>1.1505540760033402E-3</v>
      </c>
      <c r="O325" s="8">
        <f t="shared" si="44"/>
        <v>-2.5043329125667038</v>
      </c>
      <c r="P325" s="3">
        <f t="shared" si="45"/>
        <v>-0.23658076316225474</v>
      </c>
      <c r="Q325" s="8">
        <f t="shared" si="46"/>
        <v>1.3432344748649179</v>
      </c>
      <c r="R325" s="3">
        <f t="shared" si="47"/>
        <v>0.12689344758229243</v>
      </c>
      <c r="S325">
        <v>1</v>
      </c>
    </row>
    <row r="326" spans="1:19" x14ac:dyDescent="0.25">
      <c r="A326" t="s">
        <v>174</v>
      </c>
      <c r="B326" t="s">
        <v>115</v>
      </c>
      <c r="C326" t="s">
        <v>13</v>
      </c>
      <c r="D326" s="8">
        <v>14.216097407919429</v>
      </c>
      <c r="E326" s="5">
        <v>1.0703071688912651E-2</v>
      </c>
      <c r="F326" s="6">
        <v>0.86455861452719074</v>
      </c>
      <c r="G326" s="8">
        <v>-1.295667900325522</v>
      </c>
      <c r="H326" s="3">
        <f t="shared" si="40"/>
        <v>-9.1140899161519406E-2</v>
      </c>
      <c r="I326" s="8">
        <v>3.9061504124595992</v>
      </c>
      <c r="J326" s="3">
        <f t="shared" si="41"/>
        <v>0.27476953065076642</v>
      </c>
      <c r="K326" s="8">
        <v>-4.6633823125153571</v>
      </c>
      <c r="L326" s="3">
        <f t="shared" si="42"/>
        <v>-0.32803533759676579</v>
      </c>
      <c r="M326" s="7">
        <v>-3.3115589732586423E-2</v>
      </c>
      <c r="N326" s="4">
        <f t="shared" si="43"/>
        <v>-2.3294430800775579E-3</v>
      </c>
      <c r="O326" s="8">
        <f t="shared" si="44"/>
        <v>-2.0860153901138663</v>
      </c>
      <c r="P326" s="3">
        <f t="shared" si="45"/>
        <v>-0.14673614918759628</v>
      </c>
      <c r="Q326" s="8">
        <f t="shared" si="46"/>
        <v>2.6104825121340771</v>
      </c>
      <c r="R326" s="3">
        <f t="shared" si="47"/>
        <v>0.18362863148924705</v>
      </c>
      <c r="S326">
        <v>1</v>
      </c>
    </row>
    <row r="327" spans="1:19" x14ac:dyDescent="0.25">
      <c r="A327" t="s">
        <v>174</v>
      </c>
      <c r="B327" t="s">
        <v>115</v>
      </c>
      <c r="C327" t="s">
        <v>12</v>
      </c>
      <c r="D327" s="8">
        <v>12.53020254493393</v>
      </c>
      <c r="E327" s="5">
        <v>1.2851219178797229E-2</v>
      </c>
      <c r="F327" s="6">
        <v>1.0471066503807791</v>
      </c>
      <c r="G327" s="8">
        <v>-1.812159052472033</v>
      </c>
      <c r="H327" s="3">
        <f t="shared" si="40"/>
        <v>-0.14462328489691531</v>
      </c>
      <c r="I327" s="8">
        <v>3.4191546913039619</v>
      </c>
      <c r="J327" s="3">
        <f t="shared" si="41"/>
        <v>0.27287305843961446</v>
      </c>
      <c r="K327" s="8">
        <v>-4.1299862016049174</v>
      </c>
      <c r="L327" s="3">
        <f t="shared" si="42"/>
        <v>-0.32960250936044977</v>
      </c>
      <c r="M327" s="7">
        <v>-4.0981716876251018E-2</v>
      </c>
      <c r="N327" s="4">
        <f t="shared" si="43"/>
        <v>-3.270634830465712E-3</v>
      </c>
      <c r="O327" s="8">
        <f t="shared" si="44"/>
        <v>-2.5639722796492395</v>
      </c>
      <c r="P327" s="3">
        <f t="shared" si="45"/>
        <v>-0.20462337064821637</v>
      </c>
      <c r="Q327" s="8">
        <f t="shared" si="46"/>
        <v>1.6069956388319289</v>
      </c>
      <c r="R327" s="3">
        <f t="shared" si="47"/>
        <v>0.12824977354269912</v>
      </c>
      <c r="S327">
        <v>1</v>
      </c>
    </row>
    <row r="328" spans="1:19" x14ac:dyDescent="0.25">
      <c r="A328" t="s">
        <v>174</v>
      </c>
      <c r="B328" t="s">
        <v>115</v>
      </c>
      <c r="C328" t="s">
        <v>95</v>
      </c>
      <c r="D328" s="8">
        <v>1.243618954200062</v>
      </c>
      <c r="E328" s="5">
        <v>9.3343186095519014E-3</v>
      </c>
      <c r="F328" s="6">
        <v>0.75828377316405571</v>
      </c>
      <c r="G328" s="8">
        <v>-1.439370247336913E-2</v>
      </c>
      <c r="H328" s="3">
        <f t="shared" si="40"/>
        <v>-1.1574045590699161E-2</v>
      </c>
      <c r="I328" s="8">
        <v>0.33810555612283028</v>
      </c>
      <c r="J328" s="3">
        <f t="shared" si="41"/>
        <v>0.27187230862069905</v>
      </c>
      <c r="K328" s="8">
        <v>-0.34650103227133172</v>
      </c>
      <c r="L328" s="3">
        <f t="shared" si="42"/>
        <v>-0.2786231514895276</v>
      </c>
      <c r="M328" s="7">
        <v>-1.4118915199644211E-3</v>
      </c>
      <c r="N328" s="4">
        <f t="shared" si="43"/>
        <v>-1.1353087818387246E-3</v>
      </c>
      <c r="O328" s="8">
        <f t="shared" si="44"/>
        <v>-2.4201070141834997E-2</v>
      </c>
      <c r="P328" s="3">
        <f t="shared" si="45"/>
        <v>-1.9460197241366387E-2</v>
      </c>
      <c r="Q328" s="8">
        <f t="shared" si="46"/>
        <v>0.32371185364946115</v>
      </c>
      <c r="R328" s="3">
        <f t="shared" si="47"/>
        <v>0.26029826302999992</v>
      </c>
      <c r="S328">
        <v>1</v>
      </c>
    </row>
    <row r="329" spans="1:19" x14ac:dyDescent="0.25">
      <c r="A329" t="s">
        <v>174</v>
      </c>
      <c r="B329" t="s">
        <v>115</v>
      </c>
      <c r="C329" t="s">
        <v>11</v>
      </c>
      <c r="D329" s="8">
        <v>24.481297911020409</v>
      </c>
      <c r="E329" s="5">
        <v>1.1866673349404959E-2</v>
      </c>
      <c r="F329" s="6">
        <v>0.96232184226454698</v>
      </c>
      <c r="G329" s="8">
        <v>-5.0525875057239062</v>
      </c>
      <c r="H329" s="3">
        <f t="shared" si="40"/>
        <v>-0.20638560602824299</v>
      </c>
      <c r="I329" s="8">
        <v>7.1930626060679188</v>
      </c>
      <c r="J329" s="3">
        <f t="shared" si="41"/>
        <v>0.29381867874047302</v>
      </c>
      <c r="K329" s="8">
        <v>-10.26205756791029</v>
      </c>
      <c r="L329" s="3">
        <f t="shared" si="42"/>
        <v>-0.41917947345801304</v>
      </c>
      <c r="M329" s="7">
        <v>5.342215234788894E-3</v>
      </c>
      <c r="N329" s="4">
        <f t="shared" si="43"/>
        <v>2.1821617686307646E-4</v>
      </c>
      <c r="O329" s="8">
        <f t="shared" si="44"/>
        <v>-8.1162402523314885</v>
      </c>
      <c r="P329" s="3">
        <f t="shared" si="45"/>
        <v>-0.33152818456891997</v>
      </c>
      <c r="Q329" s="8">
        <f t="shared" si="46"/>
        <v>2.1404751003440126</v>
      </c>
      <c r="R329" s="3">
        <f t="shared" si="47"/>
        <v>8.7433072712230026E-2</v>
      </c>
      <c r="S329">
        <v>1</v>
      </c>
    </row>
    <row r="330" spans="1:19" x14ac:dyDescent="0.25">
      <c r="A330" t="s">
        <v>174</v>
      </c>
      <c r="B330" t="s">
        <v>115</v>
      </c>
      <c r="C330" t="s">
        <v>10</v>
      </c>
      <c r="D330" s="8">
        <v>26.031129983806942</v>
      </c>
      <c r="E330" s="5">
        <v>1.2289858992579479E-2</v>
      </c>
      <c r="F330" s="6">
        <v>0.99957734030696777</v>
      </c>
      <c r="G330" s="8">
        <v>-6.3007759839674797</v>
      </c>
      <c r="H330" s="3">
        <f t="shared" si="40"/>
        <v>-0.24204773238376409</v>
      </c>
      <c r="I330" s="8">
        <v>7.1080068778605199</v>
      </c>
      <c r="J330" s="3">
        <f t="shared" si="41"/>
        <v>0.27305794570893244</v>
      </c>
      <c r="K330" s="8">
        <v>-11.73626651662976</v>
      </c>
      <c r="L330" s="3">
        <f t="shared" si="42"/>
        <v>-0.45085505408065196</v>
      </c>
      <c r="M330" s="7">
        <v>2.0958631307618769E-3</v>
      </c>
      <c r="N330" s="4">
        <f t="shared" si="43"/>
        <v>8.0513720766852621E-5</v>
      </c>
      <c r="O330" s="8">
        <f t="shared" si="44"/>
        <v>-10.926939759605958</v>
      </c>
      <c r="P330" s="3">
        <f t="shared" si="45"/>
        <v>-0.41976432703471672</v>
      </c>
      <c r="Q330" s="8">
        <f t="shared" si="46"/>
        <v>0.80723089389304015</v>
      </c>
      <c r="R330" s="3">
        <f t="shared" si="47"/>
        <v>3.101021332516838E-2</v>
      </c>
      <c r="S330">
        <v>2</v>
      </c>
    </row>
    <row r="331" spans="1:19" x14ac:dyDescent="0.25">
      <c r="A331" t="s">
        <v>174</v>
      </c>
      <c r="B331" t="s">
        <v>115</v>
      </c>
      <c r="C331" t="s">
        <v>9</v>
      </c>
      <c r="D331" s="8">
        <v>86.50303425812973</v>
      </c>
      <c r="E331" s="5">
        <v>1.489020209230721E-2</v>
      </c>
      <c r="F331" s="6">
        <v>1.288836128225586</v>
      </c>
      <c r="G331" s="8">
        <v>-15.390836369935201</v>
      </c>
      <c r="H331" s="3">
        <f t="shared" si="40"/>
        <v>-0.1779225029726485</v>
      </c>
      <c r="I331" s="8">
        <v>19.110121612545001</v>
      </c>
      <c r="J331" s="3">
        <f t="shared" si="41"/>
        <v>0.22091851200871596</v>
      </c>
      <c r="K331" s="8">
        <v>-43.719825651599052</v>
      </c>
      <c r="L331" s="3">
        <f t="shared" si="42"/>
        <v>-0.50541378145345428</v>
      </c>
      <c r="M331" s="7">
        <v>0.21275370365505611</v>
      </c>
      <c r="N331" s="4">
        <f t="shared" si="43"/>
        <v>2.4594941146247836E-3</v>
      </c>
      <c r="O331" s="8">
        <f t="shared" si="44"/>
        <v>-39.787786705334199</v>
      </c>
      <c r="P331" s="3">
        <f t="shared" si="45"/>
        <v>-0.45995827830276209</v>
      </c>
      <c r="Q331" s="8">
        <f t="shared" si="46"/>
        <v>3.7192852426098</v>
      </c>
      <c r="R331" s="3">
        <f t="shared" si="47"/>
        <v>4.299600903606747E-2</v>
      </c>
      <c r="S331">
        <v>2</v>
      </c>
    </row>
    <row r="332" spans="1:19" x14ac:dyDescent="0.25">
      <c r="A332" t="s">
        <v>174</v>
      </c>
      <c r="B332" t="s">
        <v>115</v>
      </c>
      <c r="C332" t="s">
        <v>8</v>
      </c>
      <c r="D332" s="8">
        <v>14.08807730837178</v>
      </c>
      <c r="E332" s="5">
        <v>1.1094084439352369E-2</v>
      </c>
      <c r="F332" s="6">
        <v>0.8978761977352967</v>
      </c>
      <c r="G332" s="8">
        <v>-3.0569553476235249</v>
      </c>
      <c r="H332" s="3">
        <f t="shared" si="40"/>
        <v>-0.21698882542381723</v>
      </c>
      <c r="I332" s="8">
        <v>4.2826147865372226</v>
      </c>
      <c r="J332" s="3">
        <f t="shared" si="41"/>
        <v>0.30398859211201923</v>
      </c>
      <c r="K332" s="8">
        <v>-5.380593961567091</v>
      </c>
      <c r="L332" s="3">
        <f t="shared" si="42"/>
        <v>-0.38192535743466544</v>
      </c>
      <c r="M332" s="7">
        <v>1.2819109911462401E-2</v>
      </c>
      <c r="N332" s="4">
        <f t="shared" si="43"/>
        <v>9.0992614754070798E-4</v>
      </c>
      <c r="O332" s="8">
        <f t="shared" si="44"/>
        <v>-4.1421154127419308</v>
      </c>
      <c r="P332" s="3">
        <f t="shared" si="45"/>
        <v>-0.2940156645989227</v>
      </c>
      <c r="Q332" s="8">
        <f t="shared" si="46"/>
        <v>1.2256594389136977</v>
      </c>
      <c r="R332" s="3">
        <f t="shared" si="47"/>
        <v>8.6999766688202002E-2</v>
      </c>
      <c r="S332">
        <v>1</v>
      </c>
    </row>
    <row r="333" spans="1:19" x14ac:dyDescent="0.25">
      <c r="A333" t="s">
        <v>174</v>
      </c>
      <c r="B333" t="s">
        <v>115</v>
      </c>
      <c r="C333" t="s">
        <v>6</v>
      </c>
      <c r="D333" s="8">
        <v>25.012872338306561</v>
      </c>
      <c r="E333" s="5">
        <v>1.056736476115031E-2</v>
      </c>
      <c r="F333" s="6">
        <v>0.84765668561990215</v>
      </c>
      <c r="G333" s="8">
        <v>-3.1179319467313111</v>
      </c>
      <c r="H333" s="3">
        <f t="shared" si="40"/>
        <v>-0.12465309479696499</v>
      </c>
      <c r="I333" s="8">
        <v>6.7884562588760051</v>
      </c>
      <c r="J333" s="3">
        <f t="shared" si="41"/>
        <v>0.2713985090180811</v>
      </c>
      <c r="K333" s="8">
        <v>-8.4381972311400393</v>
      </c>
      <c r="L333" s="3">
        <f t="shared" si="42"/>
        <v>-0.33735418775624421</v>
      </c>
      <c r="M333" s="7">
        <v>-6.5351516891308331E-2</v>
      </c>
      <c r="N333" s="4">
        <f t="shared" si="43"/>
        <v>-2.6127154053884561E-3</v>
      </c>
      <c r="O333" s="8">
        <f t="shared" si="44"/>
        <v>-4.833024435886653</v>
      </c>
      <c r="P333" s="3">
        <f t="shared" si="45"/>
        <v>-0.19322148894051652</v>
      </c>
      <c r="Q333" s="8">
        <f t="shared" si="46"/>
        <v>3.670524312144694</v>
      </c>
      <c r="R333" s="3">
        <f t="shared" si="47"/>
        <v>0.14674541422111614</v>
      </c>
      <c r="S333">
        <v>1</v>
      </c>
    </row>
    <row r="334" spans="1:19" x14ac:dyDescent="0.25">
      <c r="A334" t="s">
        <v>174</v>
      </c>
      <c r="B334" t="s">
        <v>115</v>
      </c>
      <c r="C334" t="s">
        <v>4</v>
      </c>
      <c r="D334" s="8">
        <v>24.643956470951739</v>
      </c>
      <c r="E334" s="5">
        <v>1.0872854709537539E-2</v>
      </c>
      <c r="F334" s="6">
        <v>0.87475642110692431</v>
      </c>
      <c r="G334" s="8">
        <v>-1.462245808157252</v>
      </c>
      <c r="H334" s="3">
        <f t="shared" si="40"/>
        <v>-5.9334864102719327E-2</v>
      </c>
      <c r="I334" s="8">
        <v>6.6044900909342719</v>
      </c>
      <c r="J334" s="3">
        <f t="shared" si="41"/>
        <v>0.26799633811718093</v>
      </c>
      <c r="K334" s="8">
        <v>-8.1982494945038908</v>
      </c>
      <c r="L334" s="3">
        <f t="shared" si="42"/>
        <v>-0.33266774773633895</v>
      </c>
      <c r="M334" s="7">
        <v>-1.8367952722705638E-2</v>
      </c>
      <c r="N334" s="4">
        <f t="shared" si="43"/>
        <v>-7.4533294783068885E-4</v>
      </c>
      <c r="O334" s="8">
        <f t="shared" si="44"/>
        <v>-3.0743731644495771</v>
      </c>
      <c r="P334" s="3">
        <f t="shared" si="45"/>
        <v>-0.12475160666970803</v>
      </c>
      <c r="Q334" s="8">
        <f t="shared" si="46"/>
        <v>5.1422442827770194</v>
      </c>
      <c r="R334" s="3">
        <f t="shared" si="47"/>
        <v>0.20866147401446161</v>
      </c>
      <c r="S334">
        <v>1</v>
      </c>
    </row>
    <row r="335" spans="1:19" x14ac:dyDescent="0.25">
      <c r="A335" t="s">
        <v>174</v>
      </c>
      <c r="B335" t="s">
        <v>115</v>
      </c>
      <c r="C335" t="s">
        <v>3</v>
      </c>
      <c r="D335" s="8">
        <v>19.16206791258216</v>
      </c>
      <c r="E335" s="5">
        <v>1.226017673701859E-2</v>
      </c>
      <c r="F335" s="6">
        <v>0.99701966913320095</v>
      </c>
      <c r="G335" s="8">
        <v>-2.251288383310182</v>
      </c>
      <c r="H335" s="3">
        <f t="shared" si="40"/>
        <v>-0.11748671352072317</v>
      </c>
      <c r="I335" s="8">
        <v>4.7845073537828116</v>
      </c>
      <c r="J335" s="3">
        <f t="shared" si="41"/>
        <v>0.24968637913245353</v>
      </c>
      <c r="K335" s="8">
        <v>-6.8810974789895356</v>
      </c>
      <c r="L335" s="3">
        <f t="shared" si="42"/>
        <v>-0.35909994215557928</v>
      </c>
      <c r="M335" s="7">
        <v>-2.005014585014642E-2</v>
      </c>
      <c r="N335" s="4">
        <f t="shared" si="43"/>
        <v>-1.0463456210266916E-3</v>
      </c>
      <c r="O335" s="8">
        <f t="shared" si="44"/>
        <v>-4.367928654367053</v>
      </c>
      <c r="P335" s="3">
        <f t="shared" si="45"/>
        <v>-0.22794662216487566</v>
      </c>
      <c r="Q335" s="8">
        <f t="shared" si="46"/>
        <v>2.5332189704726296</v>
      </c>
      <c r="R335" s="3">
        <f t="shared" si="47"/>
        <v>0.13219966561173035</v>
      </c>
      <c r="S335">
        <v>2</v>
      </c>
    </row>
    <row r="336" spans="1:19" x14ac:dyDescent="0.25">
      <c r="A336" t="s">
        <v>174</v>
      </c>
      <c r="B336" t="s">
        <v>115</v>
      </c>
      <c r="C336" t="s">
        <v>1</v>
      </c>
      <c r="D336" s="8">
        <v>23.526305740527491</v>
      </c>
      <c r="E336" s="5">
        <v>1.2223388963408461E-2</v>
      </c>
      <c r="F336" s="6">
        <v>0.993747560945485</v>
      </c>
      <c r="G336" s="8">
        <v>-3.992115461887622</v>
      </c>
      <c r="H336" s="3">
        <f t="shared" si="40"/>
        <v>-0.16968730687753586</v>
      </c>
      <c r="I336" s="8">
        <v>6.8770682633358193</v>
      </c>
      <c r="J336" s="3">
        <f t="shared" si="41"/>
        <v>0.29231398840018757</v>
      </c>
      <c r="K336" s="8">
        <v>-8.6208261900393364</v>
      </c>
      <c r="L336" s="3">
        <f t="shared" si="42"/>
        <v>-0.36643348450533425</v>
      </c>
      <c r="M336" s="7">
        <v>-2.877998805395289E-2</v>
      </c>
      <c r="N336" s="4">
        <f t="shared" si="43"/>
        <v>-1.2233109767155312E-3</v>
      </c>
      <c r="O336" s="8">
        <f t="shared" si="44"/>
        <v>-5.764653376645092</v>
      </c>
      <c r="P336" s="3">
        <f t="shared" si="45"/>
        <v>-0.24503011395939808</v>
      </c>
      <c r="Q336" s="8">
        <f t="shared" si="46"/>
        <v>2.8849528014481973</v>
      </c>
      <c r="R336" s="3">
        <f t="shared" si="47"/>
        <v>0.12262668152265171</v>
      </c>
      <c r="S336">
        <v>2</v>
      </c>
    </row>
    <row r="337" spans="1:19" x14ac:dyDescent="0.25">
      <c r="A337" t="s">
        <v>150</v>
      </c>
      <c r="B337" t="s">
        <v>149</v>
      </c>
      <c r="C337" t="s">
        <v>15</v>
      </c>
      <c r="D337" s="8">
        <v>26.354639463306011</v>
      </c>
      <c r="E337" s="5">
        <v>8.0826002077335861E-3</v>
      </c>
      <c r="F337" s="6">
        <v>0.93271999236716485</v>
      </c>
      <c r="G337" s="8">
        <v>-5.2328196929217938</v>
      </c>
      <c r="H337" s="3">
        <f t="shared" si="40"/>
        <v>-0.19855402310502229</v>
      </c>
      <c r="I337" s="8">
        <v>8.6235854403669645</v>
      </c>
      <c r="J337" s="3">
        <f t="shared" si="41"/>
        <v>0.32721318204233912</v>
      </c>
      <c r="K337" s="8">
        <v>-9.1261137397878169</v>
      </c>
      <c r="L337" s="3">
        <f t="shared" si="42"/>
        <v>-0.34628110744957269</v>
      </c>
      <c r="M337" s="7">
        <v>-0.13661225600033011</v>
      </c>
      <c r="N337" s="4">
        <f t="shared" si="43"/>
        <v>-5.1836131619458336E-3</v>
      </c>
      <c r="O337" s="8">
        <f t="shared" si="44"/>
        <v>-5.871960248342976</v>
      </c>
      <c r="P337" s="3">
        <f t="shared" si="45"/>
        <v>-0.22280556167420165</v>
      </c>
      <c r="Q337" s="8">
        <f t="shared" si="46"/>
        <v>3.3907657474451707</v>
      </c>
      <c r="R337" s="3">
        <f t="shared" si="47"/>
        <v>0.12865915893731683</v>
      </c>
      <c r="S337">
        <v>4</v>
      </c>
    </row>
    <row r="338" spans="1:19" x14ac:dyDescent="0.25">
      <c r="A338" t="s">
        <v>150</v>
      </c>
      <c r="B338" t="s">
        <v>149</v>
      </c>
      <c r="C338" t="s">
        <v>14</v>
      </c>
      <c r="D338" s="8">
        <v>7.4429058778236374</v>
      </c>
      <c r="E338" s="5">
        <v>6.9673716478909206E-3</v>
      </c>
      <c r="F338" s="6">
        <v>0.80434584729214642</v>
      </c>
      <c r="G338" s="8">
        <v>-2.15424420055776</v>
      </c>
      <c r="H338" s="3">
        <f t="shared" si="40"/>
        <v>-0.28943590526603269</v>
      </c>
      <c r="I338" s="8">
        <v>2.5697828289082798</v>
      </c>
      <c r="J338" s="3">
        <f t="shared" si="41"/>
        <v>0.34526606557863715</v>
      </c>
      <c r="K338" s="8">
        <v>-2.9451876353827471</v>
      </c>
      <c r="L338" s="3">
        <f t="shared" si="42"/>
        <v>-0.39570400106200759</v>
      </c>
      <c r="M338" s="7">
        <v>-7.3922871947538327E-2</v>
      </c>
      <c r="N338" s="4">
        <f t="shared" si="43"/>
        <v>-9.9319906983902292E-3</v>
      </c>
      <c r="O338" s="8">
        <f t="shared" si="44"/>
        <v>-2.6035718789797655</v>
      </c>
      <c r="P338" s="3">
        <f t="shared" si="45"/>
        <v>-0.34980583144779331</v>
      </c>
      <c r="Q338" s="8">
        <f t="shared" si="46"/>
        <v>0.4155386283505198</v>
      </c>
      <c r="R338" s="3">
        <f t="shared" si="47"/>
        <v>5.5830160312604474E-2</v>
      </c>
      <c r="S338">
        <v>4</v>
      </c>
    </row>
    <row r="339" spans="1:19" x14ac:dyDescent="0.25">
      <c r="A339" t="s">
        <v>150</v>
      </c>
      <c r="B339" t="s">
        <v>149</v>
      </c>
      <c r="C339" t="s">
        <v>13</v>
      </c>
      <c r="D339" s="8">
        <v>11.07848781440655</v>
      </c>
      <c r="E339" s="5">
        <v>8.3408157583588338E-3</v>
      </c>
      <c r="F339" s="6">
        <v>0.96914004559095601</v>
      </c>
      <c r="G339" s="8">
        <v>-2.3237964489312781</v>
      </c>
      <c r="H339" s="3">
        <f t="shared" si="40"/>
        <v>-0.20975754885151343</v>
      </c>
      <c r="I339" s="8">
        <v>3.2078959790071129</v>
      </c>
      <c r="J339" s="3">
        <f t="shared" si="41"/>
        <v>0.28956081666990152</v>
      </c>
      <c r="K339" s="8">
        <v>-3.9862229860628542</v>
      </c>
      <c r="L339" s="3">
        <f t="shared" si="42"/>
        <v>-0.35981652485812543</v>
      </c>
      <c r="M339" s="7">
        <v>-7.8444417461738913E-2</v>
      </c>
      <c r="N339" s="4">
        <f t="shared" si="43"/>
        <v>-7.0807874482408323E-3</v>
      </c>
      <c r="O339" s="8">
        <f t="shared" si="44"/>
        <v>-3.1805678734487586</v>
      </c>
      <c r="P339" s="3">
        <f t="shared" si="45"/>
        <v>-0.28709404448797821</v>
      </c>
      <c r="Q339" s="8">
        <f t="shared" si="46"/>
        <v>0.88409953007583475</v>
      </c>
      <c r="R339" s="3">
        <f t="shared" si="47"/>
        <v>7.9803267818388077E-2</v>
      </c>
      <c r="S339">
        <v>1</v>
      </c>
    </row>
    <row r="340" spans="1:19" x14ac:dyDescent="0.25">
      <c r="A340" t="s">
        <v>150</v>
      </c>
      <c r="B340" t="s">
        <v>149</v>
      </c>
      <c r="C340" t="s">
        <v>12</v>
      </c>
      <c r="D340" s="8">
        <v>10.51160358448838</v>
      </c>
      <c r="E340" s="5">
        <v>1.0780904865700479E-2</v>
      </c>
      <c r="F340" s="6">
        <v>1.2671242547689321</v>
      </c>
      <c r="G340" s="8">
        <v>-2.433330320229143</v>
      </c>
      <c r="H340" s="3">
        <f t="shared" si="40"/>
        <v>-0.23148992450780076</v>
      </c>
      <c r="I340" s="8">
        <v>3.329506973514198</v>
      </c>
      <c r="J340" s="3">
        <f t="shared" si="41"/>
        <v>0.3167458653432707</v>
      </c>
      <c r="K340" s="8">
        <v>-3.5309924183067198</v>
      </c>
      <c r="L340" s="3">
        <f t="shared" si="42"/>
        <v>-0.33591377280601475</v>
      </c>
      <c r="M340" s="7">
        <v>9.2378418283435959E-2</v>
      </c>
      <c r="N340" s="4">
        <f t="shared" si="43"/>
        <v>8.7882326936068716E-3</v>
      </c>
      <c r="O340" s="8">
        <f t="shared" si="44"/>
        <v>-2.5424373467382289</v>
      </c>
      <c r="P340" s="3">
        <f t="shared" si="45"/>
        <v>-0.24186959927693794</v>
      </c>
      <c r="Q340" s="8">
        <f t="shared" si="46"/>
        <v>0.89617665328505502</v>
      </c>
      <c r="R340" s="3">
        <f t="shared" si="47"/>
        <v>8.5255940835469932E-2</v>
      </c>
      <c r="S340">
        <v>3</v>
      </c>
    </row>
    <row r="341" spans="1:19" x14ac:dyDescent="0.25">
      <c r="A341" t="s">
        <v>150</v>
      </c>
      <c r="B341" t="s">
        <v>149</v>
      </c>
      <c r="C341" t="s">
        <v>11</v>
      </c>
      <c r="D341" s="8">
        <v>18.537977575147099</v>
      </c>
      <c r="E341" s="5">
        <v>8.9858031727900207E-3</v>
      </c>
      <c r="F341" s="6">
        <v>1.049833766871241</v>
      </c>
      <c r="G341" s="8">
        <v>-3.855975012579556</v>
      </c>
      <c r="H341" s="3">
        <f t="shared" si="40"/>
        <v>-0.20800408226564374</v>
      </c>
      <c r="I341" s="8">
        <v>5.7664044518650579</v>
      </c>
      <c r="J341" s="3">
        <f t="shared" si="41"/>
        <v>0.31105898302497548</v>
      </c>
      <c r="K341" s="8">
        <v>-7.1538244830833762</v>
      </c>
      <c r="L341" s="3">
        <f t="shared" si="42"/>
        <v>-0.38590102151564448</v>
      </c>
      <c r="M341" s="7">
        <v>1.589052078644515E-3</v>
      </c>
      <c r="N341" s="4">
        <f t="shared" si="43"/>
        <v>8.5718739932821714E-5</v>
      </c>
      <c r="O341" s="8">
        <f t="shared" si="44"/>
        <v>-5.2418059917192297</v>
      </c>
      <c r="P341" s="3">
        <f t="shared" si="45"/>
        <v>-0.28276040201637992</v>
      </c>
      <c r="Q341" s="8">
        <f t="shared" si="46"/>
        <v>1.9104294392855019</v>
      </c>
      <c r="R341" s="3">
        <f t="shared" si="47"/>
        <v>0.10305490075933176</v>
      </c>
      <c r="S341">
        <v>2</v>
      </c>
    </row>
    <row r="342" spans="1:19" x14ac:dyDescent="0.25">
      <c r="A342" t="s">
        <v>150</v>
      </c>
      <c r="B342" t="s">
        <v>149</v>
      </c>
      <c r="C342" t="s">
        <v>10</v>
      </c>
      <c r="D342" s="8">
        <v>19.636531761081429</v>
      </c>
      <c r="E342" s="5">
        <v>9.2708309857129599E-3</v>
      </c>
      <c r="F342" s="6">
        <v>1.086447486013348</v>
      </c>
      <c r="G342" s="8">
        <v>-4.2318238733368929</v>
      </c>
      <c r="H342" s="3">
        <f t="shared" si="40"/>
        <v>-0.21550770394821681</v>
      </c>
      <c r="I342" s="8">
        <v>5.7530453642764332</v>
      </c>
      <c r="J342" s="3">
        <f t="shared" si="41"/>
        <v>0.29297665363079373</v>
      </c>
      <c r="K342" s="8">
        <v>-7.0443588575720311</v>
      </c>
      <c r="L342" s="3">
        <f t="shared" si="42"/>
        <v>-0.35873742589990248</v>
      </c>
      <c r="M342" s="7">
        <v>0.1300684391921921</v>
      </c>
      <c r="N342" s="4">
        <f t="shared" si="43"/>
        <v>6.6237989872519592E-3</v>
      </c>
      <c r="O342" s="8">
        <f t="shared" si="44"/>
        <v>-5.3930689274402983</v>
      </c>
      <c r="P342" s="3">
        <f t="shared" si="45"/>
        <v>-0.27464467723007363</v>
      </c>
      <c r="Q342" s="8">
        <f t="shared" si="46"/>
        <v>1.5212214909395403</v>
      </c>
      <c r="R342" s="3">
        <f t="shared" si="47"/>
        <v>7.7468949682576893E-2</v>
      </c>
      <c r="S342">
        <v>2</v>
      </c>
    </row>
    <row r="343" spans="1:19" x14ac:dyDescent="0.25">
      <c r="A343" t="s">
        <v>150</v>
      </c>
      <c r="B343" t="s">
        <v>149</v>
      </c>
      <c r="C343" t="s">
        <v>9</v>
      </c>
      <c r="D343" s="8">
        <v>49.694974415472821</v>
      </c>
      <c r="E343" s="5">
        <v>8.5542457367486276E-3</v>
      </c>
      <c r="F343" s="6">
        <v>0.99422148002125055</v>
      </c>
      <c r="G343" s="8">
        <v>-15.182639336511659</v>
      </c>
      <c r="H343" s="3">
        <f t="shared" si="40"/>
        <v>-0.3055165942853259</v>
      </c>
      <c r="I343" s="8">
        <v>16.236821544225329</v>
      </c>
      <c r="J343" s="3">
        <f t="shared" si="41"/>
        <v>0.32672964892743561</v>
      </c>
      <c r="K343" s="8">
        <v>-19.623568060039261</v>
      </c>
      <c r="L343" s="3">
        <f t="shared" si="42"/>
        <v>-0.39488033329038896</v>
      </c>
      <c r="M343" s="7">
        <v>0.64166149039069031</v>
      </c>
      <c r="N343" s="4">
        <f t="shared" si="43"/>
        <v>1.2911999612397532E-2</v>
      </c>
      <c r="O343" s="8">
        <f t="shared" si="44"/>
        <v>-17.927724361934903</v>
      </c>
      <c r="P343" s="3">
        <f t="shared" si="45"/>
        <v>-0.36075527903588178</v>
      </c>
      <c r="Q343" s="8">
        <f t="shared" si="46"/>
        <v>1.0541822077136693</v>
      </c>
      <c r="R343" s="3">
        <f t="shared" si="47"/>
        <v>2.1213054642109718E-2</v>
      </c>
      <c r="S343">
        <v>1</v>
      </c>
    </row>
    <row r="344" spans="1:19" x14ac:dyDescent="0.25">
      <c r="A344" t="s">
        <v>150</v>
      </c>
      <c r="B344" t="s">
        <v>149</v>
      </c>
      <c r="C344" t="s">
        <v>8</v>
      </c>
      <c r="D344" s="8">
        <v>10.39105476722515</v>
      </c>
      <c r="E344" s="5">
        <v>8.1827517324189122E-3</v>
      </c>
      <c r="F344" s="6">
        <v>0.94995237823149625</v>
      </c>
      <c r="G344" s="8">
        <v>-2.2134949725332298</v>
      </c>
      <c r="H344" s="3">
        <f t="shared" si="40"/>
        <v>-0.21301927687985101</v>
      </c>
      <c r="I344" s="8">
        <v>3.2472007058169199</v>
      </c>
      <c r="J344" s="3">
        <f t="shared" si="41"/>
        <v>0.31249962381673208</v>
      </c>
      <c r="K344" s="8">
        <v>-3.6228617445321372</v>
      </c>
      <c r="L344" s="3">
        <f t="shared" si="42"/>
        <v>-0.34865197284486976</v>
      </c>
      <c r="M344" s="7">
        <v>7.7936183831394501E-2</v>
      </c>
      <c r="N344" s="4">
        <f t="shared" si="43"/>
        <v>7.5003149898907476E-3</v>
      </c>
      <c r="O344" s="8">
        <f t="shared" si="44"/>
        <v>-2.5112198274170527</v>
      </c>
      <c r="P344" s="3">
        <f t="shared" si="45"/>
        <v>-0.24167131091809793</v>
      </c>
      <c r="Q344" s="8">
        <f t="shared" si="46"/>
        <v>1.0337057332836901</v>
      </c>
      <c r="R344" s="3">
        <f t="shared" si="47"/>
        <v>9.9480346936881098E-2</v>
      </c>
      <c r="S344">
        <v>4</v>
      </c>
    </row>
    <row r="345" spans="1:19" x14ac:dyDescent="0.25">
      <c r="A345" t="s">
        <v>150</v>
      </c>
      <c r="B345" t="s">
        <v>149</v>
      </c>
      <c r="C345" t="s">
        <v>6</v>
      </c>
      <c r="D345" s="8">
        <v>23.13649658087332</v>
      </c>
      <c r="E345" s="5">
        <v>9.7746390481817068E-3</v>
      </c>
      <c r="F345" s="6">
        <v>1.1533099723341089</v>
      </c>
      <c r="G345" s="8">
        <v>-3.03312049901275</v>
      </c>
      <c r="H345" s="3">
        <f t="shared" si="40"/>
        <v>-0.13109679282732012</v>
      </c>
      <c r="I345" s="8">
        <v>6.8122688876208048</v>
      </c>
      <c r="J345" s="3">
        <f t="shared" si="41"/>
        <v>0.29443822074827136</v>
      </c>
      <c r="K345" s="8">
        <v>-6.8436528779700314</v>
      </c>
      <c r="L345" s="3">
        <f t="shared" si="42"/>
        <v>-0.29579469190800484</v>
      </c>
      <c r="M345" s="7">
        <v>-6.6045289565549503E-2</v>
      </c>
      <c r="N345" s="4">
        <f t="shared" si="43"/>
        <v>-2.8545933622529693E-3</v>
      </c>
      <c r="O345" s="8">
        <f t="shared" si="44"/>
        <v>-3.1305497789275263</v>
      </c>
      <c r="P345" s="3">
        <f t="shared" si="45"/>
        <v>-0.13530785734930656</v>
      </c>
      <c r="Q345" s="8">
        <f t="shared" si="46"/>
        <v>3.7791483886080548</v>
      </c>
      <c r="R345" s="3">
        <f t="shared" si="47"/>
        <v>0.16334142792095127</v>
      </c>
      <c r="S345">
        <v>2</v>
      </c>
    </row>
    <row r="346" spans="1:19" x14ac:dyDescent="0.25">
      <c r="A346" t="s">
        <v>150</v>
      </c>
      <c r="B346" t="s">
        <v>149</v>
      </c>
      <c r="C346" t="s">
        <v>4</v>
      </c>
      <c r="D346" s="8">
        <v>16.708627801078219</v>
      </c>
      <c r="E346" s="5">
        <v>7.3718066614425872E-3</v>
      </c>
      <c r="F346" s="6">
        <v>0.8464762915184304</v>
      </c>
      <c r="G346" s="8">
        <v>-2.360383380269361</v>
      </c>
      <c r="H346" s="3">
        <f t="shared" si="40"/>
        <v>-0.14126733854931187</v>
      </c>
      <c r="I346" s="8">
        <v>4.9394237132622063</v>
      </c>
      <c r="J346" s="3">
        <f t="shared" si="41"/>
        <v>0.29562114687499724</v>
      </c>
      <c r="K346" s="8">
        <v>-5.3722847071925193</v>
      </c>
      <c r="L346" s="3">
        <f t="shared" si="42"/>
        <v>-0.32152758270465764</v>
      </c>
      <c r="M346" s="7">
        <v>-0.38737275367441187</v>
      </c>
      <c r="N346" s="4">
        <f t="shared" si="43"/>
        <v>-2.3183995615092608E-2</v>
      </c>
      <c r="O346" s="8">
        <f t="shared" si="44"/>
        <v>-3.1806171278740858</v>
      </c>
      <c r="P346" s="3">
        <f t="shared" si="45"/>
        <v>-0.1903577699940649</v>
      </c>
      <c r="Q346" s="8">
        <f t="shared" si="46"/>
        <v>2.5790403329928453</v>
      </c>
      <c r="R346" s="3">
        <f t="shared" si="47"/>
        <v>0.15435380832568538</v>
      </c>
      <c r="S346">
        <v>1</v>
      </c>
    </row>
    <row r="347" spans="1:19" x14ac:dyDescent="0.25">
      <c r="A347" t="s">
        <v>150</v>
      </c>
      <c r="B347" t="s">
        <v>149</v>
      </c>
      <c r="C347" t="s">
        <v>3</v>
      </c>
      <c r="D347" s="8">
        <v>15.263880991759249</v>
      </c>
      <c r="E347" s="5">
        <v>9.7660586271541682E-3</v>
      </c>
      <c r="F347" s="6">
        <v>1.146475205800761</v>
      </c>
      <c r="G347" s="8">
        <v>-2.5596305266531552</v>
      </c>
      <c r="H347" s="3">
        <f t="shared" si="40"/>
        <v>-0.16769198659469783</v>
      </c>
      <c r="I347" s="8">
        <v>4.315501820344017</v>
      </c>
      <c r="J347" s="3">
        <f t="shared" si="41"/>
        <v>0.28272638018298851</v>
      </c>
      <c r="K347" s="8">
        <v>-5.2402010446818528</v>
      </c>
      <c r="L347" s="3">
        <f t="shared" si="42"/>
        <v>-0.34330725242885229</v>
      </c>
      <c r="M347" s="7">
        <v>-0.21630820589229821</v>
      </c>
      <c r="N347" s="4">
        <f t="shared" si="43"/>
        <v>-1.4171245570446986E-2</v>
      </c>
      <c r="O347" s="8">
        <f t="shared" si="44"/>
        <v>-3.700637956883289</v>
      </c>
      <c r="P347" s="3">
        <f t="shared" si="45"/>
        <v>-0.24244410441100861</v>
      </c>
      <c r="Q347" s="8">
        <f t="shared" si="46"/>
        <v>1.7558712936908618</v>
      </c>
      <c r="R347" s="3">
        <f t="shared" si="47"/>
        <v>0.11503439358829065</v>
      </c>
      <c r="S347">
        <v>5</v>
      </c>
    </row>
    <row r="348" spans="1:19" x14ac:dyDescent="0.25">
      <c r="A348" t="s">
        <v>150</v>
      </c>
      <c r="B348" t="s">
        <v>149</v>
      </c>
      <c r="C348" t="s">
        <v>1</v>
      </c>
      <c r="D348" s="8">
        <v>15.058513806923839</v>
      </c>
      <c r="E348" s="5">
        <v>7.8238408317463197E-3</v>
      </c>
      <c r="F348" s="6">
        <v>0.90406927431500117</v>
      </c>
      <c r="G348" s="8">
        <v>-2.715760668517726</v>
      </c>
      <c r="H348" s="3">
        <f t="shared" si="40"/>
        <v>-0.18034719118622655</v>
      </c>
      <c r="I348" s="8">
        <v>4.9497981216304314</v>
      </c>
      <c r="J348" s="3">
        <f t="shared" si="41"/>
        <v>0.3287042921429959</v>
      </c>
      <c r="K348" s="8">
        <v>-4.7416457868667798</v>
      </c>
      <c r="L348" s="3">
        <f t="shared" si="42"/>
        <v>-0.31488139185997172</v>
      </c>
      <c r="M348" s="7">
        <v>2.3832586974532499E-2</v>
      </c>
      <c r="N348" s="4">
        <f t="shared" si="43"/>
        <v>1.5826652802598872E-3</v>
      </c>
      <c r="O348" s="8">
        <f t="shared" si="44"/>
        <v>-2.4837757467795418</v>
      </c>
      <c r="P348" s="3">
        <f t="shared" si="45"/>
        <v>-0.16494162562294246</v>
      </c>
      <c r="Q348" s="8">
        <f t="shared" si="46"/>
        <v>2.2340374531127054</v>
      </c>
      <c r="R348" s="3">
        <f t="shared" si="47"/>
        <v>0.14835710095676938</v>
      </c>
      <c r="S348">
        <v>5</v>
      </c>
    </row>
    <row r="349" spans="1:19" x14ac:dyDescent="0.25">
      <c r="A349" t="s">
        <v>175</v>
      </c>
      <c r="B349" t="s">
        <v>114</v>
      </c>
      <c r="C349" t="s">
        <v>15</v>
      </c>
      <c r="D349" s="8">
        <v>38.356924992901689</v>
      </c>
      <c r="E349" s="5">
        <v>1.179378938926034E-2</v>
      </c>
      <c r="F349" s="6">
        <v>1.094456683581249</v>
      </c>
      <c r="G349" s="8">
        <v>-8.7438529777901586</v>
      </c>
      <c r="H349" s="3">
        <f t="shared" si="40"/>
        <v>-0.22796021785918164</v>
      </c>
      <c r="I349" s="8">
        <v>11.87139113455326</v>
      </c>
      <c r="J349" s="3">
        <f t="shared" si="41"/>
        <v>0.30949798860962324</v>
      </c>
      <c r="K349" s="8">
        <v>-10.23069449253177</v>
      </c>
      <c r="L349" s="3">
        <f t="shared" si="42"/>
        <v>-0.26672353152462186</v>
      </c>
      <c r="M349" s="7">
        <v>-3.023633956572808E-2</v>
      </c>
      <c r="N349" s="4">
        <f t="shared" si="43"/>
        <v>-7.8828893534410279E-4</v>
      </c>
      <c r="O349" s="8">
        <f t="shared" si="44"/>
        <v>-7.1333926753343961</v>
      </c>
      <c r="P349" s="3">
        <f t="shared" si="45"/>
        <v>-0.18597404970952436</v>
      </c>
      <c r="Q349" s="8">
        <f t="shared" si="46"/>
        <v>3.1275381567631015</v>
      </c>
      <c r="R349" s="3">
        <f t="shared" si="47"/>
        <v>8.1537770750441593E-2</v>
      </c>
      <c r="S349">
        <v>5</v>
      </c>
    </row>
    <row r="350" spans="1:19" x14ac:dyDescent="0.25">
      <c r="A350" t="s">
        <v>175</v>
      </c>
      <c r="B350" t="s">
        <v>114</v>
      </c>
      <c r="C350" t="s">
        <v>14</v>
      </c>
      <c r="D350" s="8">
        <v>11.69452997410885</v>
      </c>
      <c r="E350" s="5">
        <v>1.0942978083968619E-2</v>
      </c>
      <c r="F350" s="6">
        <v>1.003836648752807</v>
      </c>
      <c r="G350" s="8">
        <v>-3.1805731055701312</v>
      </c>
      <c r="H350" s="3">
        <f t="shared" si="40"/>
        <v>-0.27197100803638741</v>
      </c>
      <c r="I350" s="8">
        <v>3.757859467571806</v>
      </c>
      <c r="J350" s="3">
        <f t="shared" si="41"/>
        <v>0.32133480147483767</v>
      </c>
      <c r="K350" s="8">
        <v>-3.0282331425467861</v>
      </c>
      <c r="L350" s="3">
        <f t="shared" si="42"/>
        <v>-0.25894440813364494</v>
      </c>
      <c r="M350" s="7">
        <v>6.2443546113965243E-2</v>
      </c>
      <c r="N350" s="4">
        <f t="shared" si="43"/>
        <v>5.3395515896929912E-3</v>
      </c>
      <c r="O350" s="8">
        <f t="shared" si="44"/>
        <v>-2.3885032344311461</v>
      </c>
      <c r="P350" s="3">
        <f t="shared" si="45"/>
        <v>-0.20424106310550164</v>
      </c>
      <c r="Q350" s="8">
        <f t="shared" si="46"/>
        <v>0.57728636200167482</v>
      </c>
      <c r="R350" s="3">
        <f t="shared" si="47"/>
        <v>4.93637934384503E-2</v>
      </c>
      <c r="S350">
        <v>3</v>
      </c>
    </row>
    <row r="351" spans="1:19" x14ac:dyDescent="0.25">
      <c r="A351" t="s">
        <v>175</v>
      </c>
      <c r="B351" t="s">
        <v>114</v>
      </c>
      <c r="C351" t="s">
        <v>13</v>
      </c>
      <c r="D351" s="8">
        <v>14.996465551950861</v>
      </c>
      <c r="E351" s="5">
        <v>1.1286083683698661E-2</v>
      </c>
      <c r="F351" s="6">
        <v>1.0370994718596649</v>
      </c>
      <c r="G351" s="8">
        <v>-3.29102623339281</v>
      </c>
      <c r="H351" s="3">
        <f t="shared" si="40"/>
        <v>-0.21945345868278188</v>
      </c>
      <c r="I351" s="8">
        <v>4.8345816091943714</v>
      </c>
      <c r="J351" s="3">
        <f t="shared" si="41"/>
        <v>0.32238140330108983</v>
      </c>
      <c r="K351" s="8">
        <v>-3.1600514106449702</v>
      </c>
      <c r="L351" s="3">
        <f t="shared" si="42"/>
        <v>-0.21071974590932097</v>
      </c>
      <c r="M351" s="7">
        <v>5.4352548795002793E-2</v>
      </c>
      <c r="N351" s="4">
        <f t="shared" si="43"/>
        <v>3.6243572598299457E-3</v>
      </c>
      <c r="O351" s="8">
        <f t="shared" si="44"/>
        <v>-1.562143486048406</v>
      </c>
      <c r="P351" s="3">
        <f t="shared" si="45"/>
        <v>-0.10416744403118305</v>
      </c>
      <c r="Q351" s="8">
        <f t="shared" si="46"/>
        <v>1.5435553758015614</v>
      </c>
      <c r="R351" s="3">
        <f t="shared" si="47"/>
        <v>0.10292794461830797</v>
      </c>
      <c r="S351">
        <v>3</v>
      </c>
    </row>
    <row r="352" spans="1:19" x14ac:dyDescent="0.25">
      <c r="A352" t="s">
        <v>175</v>
      </c>
      <c r="B352" t="s">
        <v>114</v>
      </c>
      <c r="C352" t="s">
        <v>12</v>
      </c>
      <c r="D352" s="8">
        <v>11.36935259599945</v>
      </c>
      <c r="E352" s="5">
        <v>1.165596629405127E-2</v>
      </c>
      <c r="F352" s="6">
        <v>1.071941928122117</v>
      </c>
      <c r="G352" s="8">
        <v>-2.63293936010971</v>
      </c>
      <c r="H352" s="3">
        <f t="shared" si="40"/>
        <v>-0.23158217126946753</v>
      </c>
      <c r="I352" s="8">
        <v>3.622594263938963</v>
      </c>
      <c r="J352" s="3">
        <f t="shared" si="41"/>
        <v>0.31862801627013049</v>
      </c>
      <c r="K352" s="8">
        <v>-2.8079673862195049</v>
      </c>
      <c r="L352" s="3">
        <f t="shared" si="42"/>
        <v>-0.24697689358385705</v>
      </c>
      <c r="M352" s="7">
        <v>-5.0259949809558502E-3</v>
      </c>
      <c r="N352" s="4">
        <f t="shared" si="43"/>
        <v>-4.4206518695922529E-4</v>
      </c>
      <c r="O352" s="8">
        <f t="shared" si="44"/>
        <v>-1.8233384773712078</v>
      </c>
      <c r="P352" s="3">
        <f t="shared" si="45"/>
        <v>-0.16037311377015331</v>
      </c>
      <c r="Q352" s="8">
        <f t="shared" si="46"/>
        <v>0.98965490382925303</v>
      </c>
      <c r="R352" s="3">
        <f t="shared" si="47"/>
        <v>8.7045845000662952E-2</v>
      </c>
      <c r="S352">
        <v>4</v>
      </c>
    </row>
    <row r="353" spans="1:19" x14ac:dyDescent="0.25">
      <c r="A353" t="s">
        <v>175</v>
      </c>
      <c r="B353" t="s">
        <v>114</v>
      </c>
      <c r="C353" t="s">
        <v>95</v>
      </c>
      <c r="D353" s="8">
        <v>2.004869343940241</v>
      </c>
      <c r="E353" s="5">
        <v>1.504207228559877E-2</v>
      </c>
      <c r="F353" s="6">
        <v>1.382332025484087</v>
      </c>
      <c r="G353" s="8">
        <v>-0.2095115352642811</v>
      </c>
      <c r="H353" s="3">
        <f t="shared" si="40"/>
        <v>-0.10450134114601235</v>
      </c>
      <c r="I353" s="8">
        <v>0.53743600657706314</v>
      </c>
      <c r="J353" s="3">
        <f t="shared" si="41"/>
        <v>0.26806535208963844</v>
      </c>
      <c r="K353" s="8">
        <v>-0.43968424463007588</v>
      </c>
      <c r="L353" s="3">
        <f t="shared" si="42"/>
        <v>-0.21930817883919998</v>
      </c>
      <c r="M353" s="7">
        <v>-2.9026377257866779E-2</v>
      </c>
      <c r="N353" s="4">
        <f t="shared" si="43"/>
        <v>-1.447793959521582E-2</v>
      </c>
      <c r="O353" s="8">
        <f t="shared" si="44"/>
        <v>-0.14078615057516064</v>
      </c>
      <c r="P353" s="3">
        <f t="shared" si="45"/>
        <v>-7.0222107490789706E-2</v>
      </c>
      <c r="Q353" s="8">
        <f t="shared" si="46"/>
        <v>0.32792447131278202</v>
      </c>
      <c r="R353" s="3">
        <f t="shared" si="47"/>
        <v>0.16356401094362608</v>
      </c>
      <c r="S353">
        <v>3</v>
      </c>
    </row>
    <row r="354" spans="1:19" x14ac:dyDescent="0.25">
      <c r="A354" t="s">
        <v>175</v>
      </c>
      <c r="B354" t="s">
        <v>114</v>
      </c>
      <c r="C354" t="s">
        <v>11</v>
      </c>
      <c r="D354" s="8">
        <v>22.025590170056851</v>
      </c>
      <c r="E354" s="5">
        <v>1.0672063758036931E-2</v>
      </c>
      <c r="F354" s="6">
        <v>0.97705961539476427</v>
      </c>
      <c r="G354" s="8">
        <v>-4.9731359633619157</v>
      </c>
      <c r="H354" s="3">
        <f t="shared" si="40"/>
        <v>-0.22578899929422772</v>
      </c>
      <c r="I354" s="8">
        <v>6.6204768362647872</v>
      </c>
      <c r="J354" s="3">
        <f t="shared" si="41"/>
        <v>0.30058113245315593</v>
      </c>
      <c r="K354" s="8">
        <v>-6.4696185353730087</v>
      </c>
      <c r="L354" s="3">
        <f t="shared" si="42"/>
        <v>-0.29373190390912962</v>
      </c>
      <c r="M354" s="7">
        <v>6.54184776496812E-2</v>
      </c>
      <c r="N354" s="4">
        <f t="shared" si="43"/>
        <v>2.9701123622383439E-3</v>
      </c>
      <c r="O354" s="8">
        <f t="shared" si="44"/>
        <v>-4.7568591848204562</v>
      </c>
      <c r="P354" s="3">
        <f t="shared" si="45"/>
        <v>-0.21596965838796309</v>
      </c>
      <c r="Q354" s="8">
        <f t="shared" si="46"/>
        <v>1.6473408729028716</v>
      </c>
      <c r="R354" s="3">
        <f t="shared" si="47"/>
        <v>7.4792133158928173E-2</v>
      </c>
      <c r="S354">
        <v>5</v>
      </c>
    </row>
    <row r="355" spans="1:19" x14ac:dyDescent="0.25">
      <c r="A355" t="s">
        <v>175</v>
      </c>
      <c r="B355" t="s">
        <v>114</v>
      </c>
      <c r="C355" t="s">
        <v>10</v>
      </c>
      <c r="D355" s="8">
        <v>19.94624428265875</v>
      </c>
      <c r="E355" s="5">
        <v>9.413287453992383E-3</v>
      </c>
      <c r="F355" s="6">
        <v>0.85310366254151815</v>
      </c>
      <c r="G355" s="8">
        <v>-4.7451500793590764</v>
      </c>
      <c r="H355" s="3">
        <f t="shared" si="40"/>
        <v>-0.23789691994720563</v>
      </c>
      <c r="I355" s="8">
        <v>5.8328761432580629</v>
      </c>
      <c r="J355" s="3">
        <f t="shared" si="41"/>
        <v>0.29242979583525713</v>
      </c>
      <c r="K355" s="8">
        <v>-5.6687047728588897</v>
      </c>
      <c r="L355" s="3">
        <f t="shared" si="42"/>
        <v>-0.28419910498074352</v>
      </c>
      <c r="M355" s="7">
        <v>-7.6874375601348743E-2</v>
      </c>
      <c r="N355" s="4">
        <f t="shared" si="43"/>
        <v>-3.8540777156822084E-3</v>
      </c>
      <c r="O355" s="8">
        <f t="shared" si="44"/>
        <v>-4.6578530845612516</v>
      </c>
      <c r="P355" s="3">
        <f t="shared" si="45"/>
        <v>-0.23352030680837424</v>
      </c>
      <c r="Q355" s="8">
        <f t="shared" si="46"/>
        <v>1.0877260638989865</v>
      </c>
      <c r="R355" s="3">
        <f t="shared" si="47"/>
        <v>5.4532875888051502E-2</v>
      </c>
      <c r="S355">
        <v>4</v>
      </c>
    </row>
    <row r="356" spans="1:19" x14ac:dyDescent="0.25">
      <c r="A356" t="s">
        <v>175</v>
      </c>
      <c r="B356" t="s">
        <v>114</v>
      </c>
      <c r="C356" t="s">
        <v>9</v>
      </c>
      <c r="D356" s="8">
        <v>58.888188554646952</v>
      </c>
      <c r="E356" s="5">
        <v>1.013266662375433E-2</v>
      </c>
      <c r="F356" s="6">
        <v>0.91097607572471151</v>
      </c>
      <c r="G356" s="8">
        <v>-18.141711651752981</v>
      </c>
      <c r="H356" s="3">
        <f t="shared" si="40"/>
        <v>-0.30807046535177202</v>
      </c>
      <c r="I356" s="8">
        <v>15.582635079677219</v>
      </c>
      <c r="J356" s="3">
        <f t="shared" si="41"/>
        <v>0.2646139312846561</v>
      </c>
      <c r="K356" s="8">
        <v>-21.906072036038189</v>
      </c>
      <c r="L356" s="3">
        <f t="shared" si="42"/>
        <v>-0.37199432642948144</v>
      </c>
      <c r="M356" s="7">
        <v>0.52903053855237647</v>
      </c>
      <c r="N356" s="4">
        <f t="shared" si="43"/>
        <v>8.9836442848203364E-3</v>
      </c>
      <c r="O356" s="8">
        <f t="shared" si="44"/>
        <v>-23.936118069561573</v>
      </c>
      <c r="P356" s="3">
        <f t="shared" si="45"/>
        <v>-0.40646721621177695</v>
      </c>
      <c r="Q356" s="8">
        <f t="shared" si="46"/>
        <v>-2.559076572075762</v>
      </c>
      <c r="R356" s="3">
        <f t="shared" si="47"/>
        <v>-4.3456534067115936E-2</v>
      </c>
      <c r="S356">
        <v>3</v>
      </c>
    </row>
    <row r="357" spans="1:19" x14ac:dyDescent="0.25">
      <c r="A357" t="s">
        <v>175</v>
      </c>
      <c r="B357" t="s">
        <v>114</v>
      </c>
      <c r="C357" t="s">
        <v>8</v>
      </c>
      <c r="D357" s="8">
        <v>14.232519210426799</v>
      </c>
      <c r="E357" s="5">
        <v>1.120334803639997E-2</v>
      </c>
      <c r="F357" s="6">
        <v>1.029007845246092</v>
      </c>
      <c r="G357" s="8">
        <v>-3.3411293482449231</v>
      </c>
      <c r="H357" s="3">
        <f t="shared" si="40"/>
        <v>-0.23475319434645123</v>
      </c>
      <c r="I357" s="8">
        <v>4.6332172317828801</v>
      </c>
      <c r="J357" s="3">
        <f t="shared" si="41"/>
        <v>0.32553739526229247</v>
      </c>
      <c r="K357" s="8">
        <v>-3.706165018198857</v>
      </c>
      <c r="L357" s="3">
        <f t="shared" si="42"/>
        <v>-0.26040119555810654</v>
      </c>
      <c r="M357" s="7">
        <v>-8.8878827586131859E-2</v>
      </c>
      <c r="N357" s="4">
        <f t="shared" si="43"/>
        <v>-6.2447713066158296E-3</v>
      </c>
      <c r="O357" s="8">
        <f t="shared" si="44"/>
        <v>-2.5029559622470319</v>
      </c>
      <c r="P357" s="3">
        <f t="shared" si="45"/>
        <v>-0.17586176594888112</v>
      </c>
      <c r="Q357" s="8">
        <f t="shared" si="46"/>
        <v>1.292087883537957</v>
      </c>
      <c r="R357" s="3">
        <f t="shared" si="47"/>
        <v>9.0784200915841259E-2</v>
      </c>
      <c r="S357">
        <v>4</v>
      </c>
    </row>
    <row r="358" spans="1:19" x14ac:dyDescent="0.25">
      <c r="A358" t="s">
        <v>175</v>
      </c>
      <c r="B358" t="s">
        <v>114</v>
      </c>
      <c r="C358" t="s">
        <v>6</v>
      </c>
      <c r="D358" s="8">
        <v>27.074536541795961</v>
      </c>
      <c r="E358" s="5">
        <v>1.143379684128161E-2</v>
      </c>
      <c r="F358" s="6">
        <v>1.053804676214998</v>
      </c>
      <c r="G358" s="8">
        <v>-5.4139876493529746</v>
      </c>
      <c r="H358" s="3">
        <f t="shared" si="40"/>
        <v>-0.1999660323269136</v>
      </c>
      <c r="I358" s="8">
        <v>8.7478176681440374</v>
      </c>
      <c r="J358" s="3">
        <f t="shared" si="41"/>
        <v>0.32310128945844402</v>
      </c>
      <c r="K358" s="8">
        <v>-5.5627433936734629</v>
      </c>
      <c r="L358" s="3">
        <f t="shared" si="42"/>
        <v>-0.20546033669259861</v>
      </c>
      <c r="M358" s="7">
        <v>-0.24660819916714091</v>
      </c>
      <c r="N358" s="4">
        <f t="shared" si="43"/>
        <v>-9.1084919879032E-3</v>
      </c>
      <c r="O358" s="8">
        <f t="shared" si="44"/>
        <v>-2.4755215740495409</v>
      </c>
      <c r="P358" s="3">
        <f t="shared" si="45"/>
        <v>-9.1433571548971374E-2</v>
      </c>
      <c r="Q358" s="8">
        <f t="shared" si="46"/>
        <v>3.3338300187910628</v>
      </c>
      <c r="R358" s="3">
        <f t="shared" si="47"/>
        <v>0.12313525713153045</v>
      </c>
      <c r="S358">
        <v>4</v>
      </c>
    </row>
    <row r="359" spans="1:19" x14ac:dyDescent="0.25">
      <c r="A359" t="s">
        <v>175</v>
      </c>
      <c r="B359" t="s">
        <v>114</v>
      </c>
      <c r="C359" t="s">
        <v>4</v>
      </c>
      <c r="D359" s="8">
        <v>23.736502610640009</v>
      </c>
      <c r="E359" s="5">
        <v>1.0468300701996469E-2</v>
      </c>
      <c r="F359" s="6">
        <v>0.95652384632986742</v>
      </c>
      <c r="G359" s="8">
        <v>-5.1588228950923742</v>
      </c>
      <c r="H359" s="3">
        <f t="shared" si="40"/>
        <v>-0.21733711068200526</v>
      </c>
      <c r="I359" s="8">
        <v>7.2789559642310966</v>
      </c>
      <c r="J359" s="3">
        <f t="shared" si="41"/>
        <v>0.30665663276645766</v>
      </c>
      <c r="K359" s="8">
        <v>-5.6645653812809558</v>
      </c>
      <c r="L359" s="3">
        <f t="shared" si="42"/>
        <v>-0.23864363989081464</v>
      </c>
      <c r="M359" s="7">
        <v>-5.4461557800848437E-2</v>
      </c>
      <c r="N359" s="4">
        <f t="shared" si="43"/>
        <v>-2.294422168851268E-3</v>
      </c>
      <c r="O359" s="8">
        <f t="shared" si="44"/>
        <v>-3.5988938699430819</v>
      </c>
      <c r="P359" s="3">
        <f t="shared" si="45"/>
        <v>-0.15161853997521349</v>
      </c>
      <c r="Q359" s="8">
        <f t="shared" si="46"/>
        <v>2.1201330691387223</v>
      </c>
      <c r="R359" s="3">
        <f t="shared" si="47"/>
        <v>8.9319522084452402E-2</v>
      </c>
      <c r="S359">
        <v>3</v>
      </c>
    </row>
    <row r="360" spans="1:19" x14ac:dyDescent="0.25">
      <c r="A360" t="s">
        <v>175</v>
      </c>
      <c r="B360" t="s">
        <v>114</v>
      </c>
      <c r="C360" t="s">
        <v>3</v>
      </c>
      <c r="D360" s="8">
        <v>19.710261319443621</v>
      </c>
      <c r="E360" s="5">
        <v>1.260587644536902E-2</v>
      </c>
      <c r="F360" s="6">
        <v>1.1677955115534271</v>
      </c>
      <c r="G360" s="8">
        <v>-3.0586963773288152</v>
      </c>
      <c r="H360" s="3">
        <f t="shared" si="40"/>
        <v>-0.15518294393750615</v>
      </c>
      <c r="I360" s="8">
        <v>5.6186533920699793</v>
      </c>
      <c r="J360" s="3">
        <f t="shared" si="41"/>
        <v>0.28506234904797201</v>
      </c>
      <c r="K360" s="8">
        <v>-4.9701148624836451</v>
      </c>
      <c r="L360" s="3">
        <f t="shared" si="42"/>
        <v>-0.25215875030437906</v>
      </c>
      <c r="M360" s="7">
        <v>-0.12646517369916391</v>
      </c>
      <c r="N360" s="4">
        <f t="shared" si="43"/>
        <v>-6.41620989440711E-3</v>
      </c>
      <c r="O360" s="8">
        <f t="shared" si="44"/>
        <v>-2.536623021441645</v>
      </c>
      <c r="P360" s="3">
        <f t="shared" si="45"/>
        <v>-0.12869555508832028</v>
      </c>
      <c r="Q360" s="8">
        <f t="shared" si="46"/>
        <v>2.5599570147411641</v>
      </c>
      <c r="R360" s="3">
        <f t="shared" si="47"/>
        <v>0.12987940511046589</v>
      </c>
      <c r="S360">
        <v>4</v>
      </c>
    </row>
    <row r="361" spans="1:19" x14ac:dyDescent="0.25">
      <c r="A361" t="s">
        <v>175</v>
      </c>
      <c r="B361" t="s">
        <v>114</v>
      </c>
      <c r="C361" t="s">
        <v>1</v>
      </c>
      <c r="D361" s="8">
        <v>21.04100192797997</v>
      </c>
      <c r="E361" s="5">
        <v>1.0927746691753429E-2</v>
      </c>
      <c r="F361" s="6">
        <v>1.002464113733901</v>
      </c>
      <c r="G361" s="8">
        <v>-4.4549166482210083</v>
      </c>
      <c r="H361" s="3">
        <f t="shared" si="40"/>
        <v>-0.21172549973948412</v>
      </c>
      <c r="I361" s="8">
        <v>6.4597445430600073</v>
      </c>
      <c r="J361" s="3">
        <f t="shared" si="41"/>
        <v>0.30700745930116319</v>
      </c>
      <c r="K361" s="8">
        <v>-5.1018355707678511</v>
      </c>
      <c r="L361" s="3">
        <f t="shared" si="42"/>
        <v>-0.24247113270701792</v>
      </c>
      <c r="M361" s="7">
        <v>-5.3668265451840953E-2</v>
      </c>
      <c r="N361" s="4">
        <f t="shared" si="43"/>
        <v>-2.5506516103909384E-3</v>
      </c>
      <c r="O361" s="8">
        <f t="shared" si="44"/>
        <v>-3.1506759413806931</v>
      </c>
      <c r="P361" s="3">
        <f t="shared" si="45"/>
        <v>-0.14973982475572978</v>
      </c>
      <c r="Q361" s="8">
        <f t="shared" si="46"/>
        <v>2.004827894838999</v>
      </c>
      <c r="R361" s="3">
        <f t="shared" si="47"/>
        <v>9.5281959561679078E-2</v>
      </c>
      <c r="S361">
        <v>4</v>
      </c>
    </row>
    <row r="362" spans="1:19" x14ac:dyDescent="0.25">
      <c r="A362" t="s">
        <v>77</v>
      </c>
      <c r="B362" t="s">
        <v>76</v>
      </c>
      <c r="C362" t="s">
        <v>15</v>
      </c>
      <c r="D362" s="8">
        <v>14.849055356691389</v>
      </c>
      <c r="E362" s="5">
        <v>4.5477474958544378E-3</v>
      </c>
      <c r="F362" s="6">
        <v>0.79063278722120456</v>
      </c>
      <c r="G362" s="8">
        <v>0.39267789835922612</v>
      </c>
      <c r="H362" s="3">
        <f t="shared" si="40"/>
        <v>2.6444638323896794E-2</v>
      </c>
      <c r="I362" s="8">
        <v>7.957925226013181</v>
      </c>
      <c r="J362" s="3">
        <f t="shared" si="41"/>
        <v>0.53592131181780012</v>
      </c>
      <c r="K362" s="8">
        <v>-2.0343876052572578</v>
      </c>
      <c r="L362" s="3">
        <f t="shared" si="42"/>
        <v>-0.13700451351206711</v>
      </c>
      <c r="M362" s="7">
        <v>6.1534872830619383E-2</v>
      </c>
      <c r="N362" s="4">
        <f t="shared" si="43"/>
        <v>4.144026091389719E-3</v>
      </c>
      <c r="O362" s="8">
        <f t="shared" si="44"/>
        <v>6.3777503919457681</v>
      </c>
      <c r="P362" s="3">
        <f t="shared" si="45"/>
        <v>0.42950546272101947</v>
      </c>
      <c r="Q362" s="8">
        <f t="shared" si="46"/>
        <v>8.350603124372407</v>
      </c>
      <c r="R362" s="3">
        <f t="shared" si="47"/>
        <v>0.56236595014169688</v>
      </c>
      <c r="S362">
        <v>5</v>
      </c>
    </row>
    <row r="363" spans="1:19" x14ac:dyDescent="0.25">
      <c r="A363" t="s">
        <v>77</v>
      </c>
      <c r="B363" t="s">
        <v>76</v>
      </c>
      <c r="C363" t="s">
        <v>14</v>
      </c>
      <c r="D363" s="8">
        <v>4.1594227619587132</v>
      </c>
      <c r="E363" s="5">
        <v>3.888329075549151E-3</v>
      </c>
      <c r="F363" s="6">
        <v>0.68518703163772021</v>
      </c>
      <c r="G363" s="8">
        <v>-1.026549401050342</v>
      </c>
      <c r="H363" s="3">
        <f t="shared" si="40"/>
        <v>-0.24680092883054996</v>
      </c>
      <c r="I363" s="8">
        <v>2.7242255234644981</v>
      </c>
      <c r="J363" s="3">
        <f t="shared" si="41"/>
        <v>0.6549527853671776</v>
      </c>
      <c r="K363" s="8">
        <v>-0.39346033121427199</v>
      </c>
      <c r="L363" s="3">
        <f t="shared" si="42"/>
        <v>-9.459493630048503E-2</v>
      </c>
      <c r="M363" s="7">
        <v>-4.6127120978677473E-2</v>
      </c>
      <c r="N363" s="4">
        <f t="shared" si="43"/>
        <v>-1.1089789044900008E-2</v>
      </c>
      <c r="O363" s="8">
        <f t="shared" si="44"/>
        <v>1.2580886702212066</v>
      </c>
      <c r="P363" s="3">
        <f t="shared" si="45"/>
        <v>0.30246713119124258</v>
      </c>
      <c r="Q363" s="8">
        <f t="shared" si="46"/>
        <v>1.6976761224141561</v>
      </c>
      <c r="R363" s="3">
        <f t="shared" si="47"/>
        <v>0.40815185653662761</v>
      </c>
      <c r="S363">
        <v>5</v>
      </c>
    </row>
    <row r="364" spans="1:19" x14ac:dyDescent="0.25">
      <c r="A364" t="s">
        <v>77</v>
      </c>
      <c r="B364" t="s">
        <v>76</v>
      </c>
      <c r="C364" t="s">
        <v>13</v>
      </c>
      <c r="D364" s="8">
        <v>5.075199726883886</v>
      </c>
      <c r="E364" s="5">
        <v>3.815791888640797E-3</v>
      </c>
      <c r="F364" s="6">
        <v>0.66973809569991627</v>
      </c>
      <c r="G364" s="8">
        <v>-0.2260973682361804</v>
      </c>
      <c r="H364" s="3">
        <f t="shared" si="40"/>
        <v>-4.4549452317810864E-2</v>
      </c>
      <c r="I364" s="8">
        <v>3.2235592763378591</v>
      </c>
      <c r="J364" s="3">
        <f t="shared" si="41"/>
        <v>0.63515909714100793</v>
      </c>
      <c r="K364" s="8">
        <v>-0.57903049345692426</v>
      </c>
      <c r="L364" s="3">
        <f t="shared" si="42"/>
        <v>-0.11409018848849171</v>
      </c>
      <c r="M364" s="7">
        <v>-2.597151804292884E-2</v>
      </c>
      <c r="N364" s="4">
        <f t="shared" si="43"/>
        <v>-5.1173391079280843E-3</v>
      </c>
      <c r="O364" s="8">
        <f t="shared" si="44"/>
        <v>2.3924598966018258</v>
      </c>
      <c r="P364" s="3">
        <f t="shared" si="45"/>
        <v>0.47140211722677733</v>
      </c>
      <c r="Q364" s="8">
        <f t="shared" si="46"/>
        <v>2.9974619081016787</v>
      </c>
      <c r="R364" s="3">
        <f t="shared" si="47"/>
        <v>0.59060964482319711</v>
      </c>
      <c r="S364">
        <v>5</v>
      </c>
    </row>
    <row r="365" spans="1:19" x14ac:dyDescent="0.25">
      <c r="A365" t="s">
        <v>77</v>
      </c>
      <c r="B365" t="s">
        <v>76</v>
      </c>
      <c r="C365" t="s">
        <v>12</v>
      </c>
      <c r="D365" s="8">
        <v>4.7727196638497356</v>
      </c>
      <c r="E365" s="5">
        <v>4.8882753823998367E-3</v>
      </c>
      <c r="F365" s="6">
        <v>0.86833296017520234</v>
      </c>
      <c r="G365" s="8">
        <v>-1.246367392344663</v>
      </c>
      <c r="H365" s="3">
        <f t="shared" si="40"/>
        <v>-0.26114406043688043</v>
      </c>
      <c r="I365" s="8">
        <v>2.8346072249451781</v>
      </c>
      <c r="J365" s="3">
        <f t="shared" si="41"/>
        <v>0.59391865112369668</v>
      </c>
      <c r="K365" s="8">
        <v>-0.44431424202442471</v>
      </c>
      <c r="L365" s="3">
        <f t="shared" si="42"/>
        <v>-9.3094561029808162E-2</v>
      </c>
      <c r="M365" s="7">
        <v>-0.13665418900740689</v>
      </c>
      <c r="N365" s="4">
        <f t="shared" si="43"/>
        <v>-2.8632351915088158E-2</v>
      </c>
      <c r="O365" s="8">
        <f t="shared" si="44"/>
        <v>1.0072714015686837</v>
      </c>
      <c r="P365" s="3">
        <f t="shared" si="45"/>
        <v>0.21104767774191999</v>
      </c>
      <c r="Q365" s="8">
        <f t="shared" si="46"/>
        <v>1.5882398326005152</v>
      </c>
      <c r="R365" s="3">
        <f t="shared" si="47"/>
        <v>0.33277459068681631</v>
      </c>
      <c r="S365">
        <v>5</v>
      </c>
    </row>
    <row r="366" spans="1:19" x14ac:dyDescent="0.25">
      <c r="A366" t="s">
        <v>77</v>
      </c>
      <c r="B366" t="s">
        <v>76</v>
      </c>
      <c r="C366" t="s">
        <v>11</v>
      </c>
      <c r="D366" s="8">
        <v>10.37462769040728</v>
      </c>
      <c r="E366" s="5">
        <v>5.0219289971210317E-3</v>
      </c>
      <c r="F366" s="6">
        <v>0.88859627859214363</v>
      </c>
      <c r="G366" s="8">
        <v>-0.49164463763768218</v>
      </c>
      <c r="H366" s="3">
        <f t="shared" si="40"/>
        <v>-4.7389135524571441E-2</v>
      </c>
      <c r="I366" s="8">
        <v>5.6264950975343089</v>
      </c>
      <c r="J366" s="3">
        <f t="shared" si="41"/>
        <v>0.54233224221981002</v>
      </c>
      <c r="K366" s="8">
        <v>-0.95593635474661132</v>
      </c>
      <c r="L366" s="3">
        <f t="shared" si="42"/>
        <v>-9.2141750361846853E-2</v>
      </c>
      <c r="M366" s="7">
        <v>-2.8534640352078321E-2</v>
      </c>
      <c r="N366" s="4">
        <f t="shared" si="43"/>
        <v>-2.7504254806620561E-3</v>
      </c>
      <c r="O366" s="8">
        <f t="shared" si="44"/>
        <v>4.1503794647979371</v>
      </c>
      <c r="P366" s="3">
        <f t="shared" si="45"/>
        <v>0.40005093085272964</v>
      </c>
      <c r="Q366" s="8">
        <f t="shared" si="46"/>
        <v>5.1348504598966267</v>
      </c>
      <c r="R366" s="3">
        <f t="shared" si="47"/>
        <v>0.49494310669523855</v>
      </c>
      <c r="S366">
        <v>5</v>
      </c>
    </row>
    <row r="367" spans="1:19" x14ac:dyDescent="0.25">
      <c r="A367" t="s">
        <v>77</v>
      </c>
      <c r="B367" t="s">
        <v>76</v>
      </c>
      <c r="C367" t="s">
        <v>10</v>
      </c>
      <c r="D367" s="8">
        <v>11.80462411347902</v>
      </c>
      <c r="E367" s="5">
        <v>5.5655686077480167E-3</v>
      </c>
      <c r="F367" s="6">
        <v>0.99295562730438591</v>
      </c>
      <c r="G367" s="8">
        <v>-2.205220190648463</v>
      </c>
      <c r="H367" s="3">
        <f t="shared" si="40"/>
        <v>-0.18680986107219197</v>
      </c>
      <c r="I367" s="8">
        <v>8.0442064695282145</v>
      </c>
      <c r="J367" s="3">
        <f t="shared" si="41"/>
        <v>0.68144537193208876</v>
      </c>
      <c r="K367" s="8">
        <v>-1.0502263541472969</v>
      </c>
      <c r="L367" s="3">
        <f t="shared" si="42"/>
        <v>-8.8967369401292837E-2</v>
      </c>
      <c r="M367" s="7">
        <v>7.2745984737342395E-2</v>
      </c>
      <c r="N367" s="4">
        <f t="shared" si="43"/>
        <v>6.1624990374981904E-3</v>
      </c>
      <c r="O367" s="8">
        <f t="shared" si="44"/>
        <v>4.8615059094697974</v>
      </c>
      <c r="P367" s="3">
        <f t="shared" si="45"/>
        <v>0.41183064049610218</v>
      </c>
      <c r="Q367" s="8">
        <f t="shared" si="46"/>
        <v>5.8389862788797515</v>
      </c>
      <c r="R367" s="3">
        <f t="shared" si="47"/>
        <v>0.49463551085989677</v>
      </c>
      <c r="S367">
        <v>5</v>
      </c>
    </row>
    <row r="368" spans="1:19" x14ac:dyDescent="0.25">
      <c r="A368" t="s">
        <v>77</v>
      </c>
      <c r="B368" t="s">
        <v>76</v>
      </c>
      <c r="C368" t="s">
        <v>9</v>
      </c>
      <c r="D368" s="8">
        <v>46.476380440741018</v>
      </c>
      <c r="E368" s="5">
        <v>7.9892322694302201E-3</v>
      </c>
      <c r="F368" s="6">
        <v>1.6238592675512911</v>
      </c>
      <c r="G368" s="8">
        <v>10.57894017292211</v>
      </c>
      <c r="H368" s="3">
        <f t="shared" si="40"/>
        <v>0.22761970860468839</v>
      </c>
      <c r="I368" s="8">
        <v>18.809255668862331</v>
      </c>
      <c r="J368" s="3">
        <f t="shared" si="41"/>
        <v>0.40470569115950794</v>
      </c>
      <c r="K368" s="8">
        <v>-3.897703466302695</v>
      </c>
      <c r="L368" s="3">
        <f t="shared" si="42"/>
        <v>-8.3864178521225435E-2</v>
      </c>
      <c r="M368" s="7">
        <v>0.29883651719839138</v>
      </c>
      <c r="N368" s="4">
        <f t="shared" si="43"/>
        <v>6.4298577979715566E-3</v>
      </c>
      <c r="O368" s="8">
        <f t="shared" si="44"/>
        <v>25.789328892680139</v>
      </c>
      <c r="P368" s="3">
        <f t="shared" si="45"/>
        <v>0.55489107904094248</v>
      </c>
      <c r="Q368" s="8">
        <f t="shared" si="46"/>
        <v>29.388195841784441</v>
      </c>
      <c r="R368" s="3">
        <f t="shared" si="47"/>
        <v>0.63232539976419633</v>
      </c>
      <c r="S368">
        <v>5</v>
      </c>
    </row>
    <row r="369" spans="1:19" x14ac:dyDescent="0.25">
      <c r="A369" t="s">
        <v>77</v>
      </c>
      <c r="B369" t="s">
        <v>76</v>
      </c>
      <c r="C369" t="s">
        <v>8</v>
      </c>
      <c r="D369" s="8">
        <v>7.4164513967267363</v>
      </c>
      <c r="E369" s="5">
        <v>5.8322938177658859E-3</v>
      </c>
      <c r="F369" s="6">
        <v>1.043327131108839</v>
      </c>
      <c r="G369" s="8">
        <v>-0.20458054276863361</v>
      </c>
      <c r="H369" s="3">
        <f t="shared" si="40"/>
        <v>-2.7584694057177478E-2</v>
      </c>
      <c r="I369" s="8">
        <v>4.6200885732352974</v>
      </c>
      <c r="J369" s="3">
        <f t="shared" si="41"/>
        <v>0.62295137203681827</v>
      </c>
      <c r="K369" s="8">
        <v>-0.69099797208865832</v>
      </c>
      <c r="L369" s="3">
        <f t="shared" si="42"/>
        <v>-9.3170970201952849E-2</v>
      </c>
      <c r="M369" s="7">
        <v>-3.1164889401314321E-3</v>
      </c>
      <c r="N369" s="4">
        <f t="shared" si="43"/>
        <v>-4.2021295272114909E-4</v>
      </c>
      <c r="O369" s="8">
        <f t="shared" si="44"/>
        <v>3.7213935694378741</v>
      </c>
      <c r="P369" s="3">
        <f t="shared" si="45"/>
        <v>0.50177549482496675</v>
      </c>
      <c r="Q369" s="8">
        <f t="shared" si="46"/>
        <v>4.4155080304666638</v>
      </c>
      <c r="R369" s="3">
        <f t="shared" si="47"/>
        <v>0.59536667797964082</v>
      </c>
      <c r="S369">
        <v>4</v>
      </c>
    </row>
    <row r="370" spans="1:19" x14ac:dyDescent="0.25">
      <c r="A370" t="s">
        <v>77</v>
      </c>
      <c r="B370" t="s">
        <v>76</v>
      </c>
      <c r="C370" t="s">
        <v>6</v>
      </c>
      <c r="D370" s="8">
        <v>13.607897191192169</v>
      </c>
      <c r="E370" s="5">
        <v>5.741133559698265E-3</v>
      </c>
      <c r="F370" s="6">
        <v>1.0274057083522239</v>
      </c>
      <c r="G370" s="8">
        <v>-2.1414855705437859</v>
      </c>
      <c r="H370" s="3">
        <f t="shared" si="40"/>
        <v>-0.15737079289001987</v>
      </c>
      <c r="I370" s="8">
        <v>7.4482884951577013</v>
      </c>
      <c r="J370" s="3">
        <f t="shared" si="41"/>
        <v>0.54735043853643095</v>
      </c>
      <c r="K370" s="8">
        <v>-1.1469191649492001</v>
      </c>
      <c r="L370" s="3">
        <f t="shared" si="42"/>
        <v>-8.4283350236622423E-2</v>
      </c>
      <c r="M370" s="7">
        <v>-0.16487873302766101</v>
      </c>
      <c r="N370" s="4">
        <f t="shared" si="43"/>
        <v>-1.211640055117261E-2</v>
      </c>
      <c r="O370" s="8">
        <f t="shared" si="44"/>
        <v>3.9950050266370547</v>
      </c>
      <c r="P370" s="3">
        <f t="shared" si="45"/>
        <v>0.29357989485861613</v>
      </c>
      <c r="Q370" s="8">
        <f t="shared" si="46"/>
        <v>5.3068029246139155</v>
      </c>
      <c r="R370" s="3">
        <f t="shared" si="47"/>
        <v>0.38997964564641113</v>
      </c>
      <c r="S370">
        <v>5</v>
      </c>
    </row>
    <row r="371" spans="1:19" x14ac:dyDescent="0.25">
      <c r="A371" t="s">
        <v>77</v>
      </c>
      <c r="B371" t="s">
        <v>76</v>
      </c>
      <c r="C371" t="s">
        <v>4</v>
      </c>
      <c r="D371" s="8">
        <v>9.4924443969762571</v>
      </c>
      <c r="E371" s="5">
        <v>4.1822954784033577E-3</v>
      </c>
      <c r="F371" s="6">
        <v>0.72905621474392113</v>
      </c>
      <c r="G371" s="8">
        <v>-0.301060344010736</v>
      </c>
      <c r="H371" s="3">
        <f t="shared" si="40"/>
        <v>-3.1715786937518052E-2</v>
      </c>
      <c r="I371" s="8">
        <v>5.2180645234252507</v>
      </c>
      <c r="J371" s="3">
        <f t="shared" si="41"/>
        <v>0.54970714656884623</v>
      </c>
      <c r="K371" s="8">
        <v>-1.1277949674931349</v>
      </c>
      <c r="L371" s="3">
        <f t="shared" si="42"/>
        <v>-0.11880975229650911</v>
      </c>
      <c r="M371" s="7">
        <v>0.1084694186294939</v>
      </c>
      <c r="N371" s="4">
        <f t="shared" si="43"/>
        <v>1.142692167510046E-2</v>
      </c>
      <c r="O371" s="8">
        <f t="shared" si="44"/>
        <v>3.8976786305508737</v>
      </c>
      <c r="P371" s="3">
        <f t="shared" si="45"/>
        <v>0.41060852900991957</v>
      </c>
      <c r="Q371" s="8">
        <f t="shared" si="46"/>
        <v>4.9170041794145147</v>
      </c>
      <c r="R371" s="3">
        <f t="shared" si="47"/>
        <v>0.51799135963132825</v>
      </c>
      <c r="S371">
        <v>4</v>
      </c>
    </row>
    <row r="372" spans="1:19" x14ac:dyDescent="0.25">
      <c r="A372" t="s">
        <v>77</v>
      </c>
      <c r="B372" t="s">
        <v>76</v>
      </c>
      <c r="C372" t="s">
        <v>3</v>
      </c>
      <c r="D372" s="8">
        <v>6.370884414466035</v>
      </c>
      <c r="E372" s="5">
        <v>4.0705920532942983E-3</v>
      </c>
      <c r="F372" s="6">
        <v>0.71423850446561599</v>
      </c>
      <c r="G372" s="8">
        <v>-1.167073556744723</v>
      </c>
      <c r="H372" s="3">
        <f t="shared" si="40"/>
        <v>-0.18318862512945769</v>
      </c>
      <c r="I372" s="8">
        <v>3.7364162197528681</v>
      </c>
      <c r="J372" s="3">
        <f t="shared" si="41"/>
        <v>0.58648312803616132</v>
      </c>
      <c r="K372" s="8">
        <v>-0.66558280219465504</v>
      </c>
      <c r="L372" s="3">
        <f t="shared" si="42"/>
        <v>-0.10447259107124136</v>
      </c>
      <c r="M372" s="7">
        <v>-4.2888243347962512E-2</v>
      </c>
      <c r="N372" s="4">
        <f t="shared" si="43"/>
        <v>-6.7319135865310025E-3</v>
      </c>
      <c r="O372" s="8">
        <f t="shared" si="44"/>
        <v>1.8608716174655275</v>
      </c>
      <c r="P372" s="3">
        <f t="shared" si="45"/>
        <v>0.29208999824893123</v>
      </c>
      <c r="Q372" s="8">
        <f t="shared" si="46"/>
        <v>2.5693426630081451</v>
      </c>
      <c r="R372" s="3">
        <f t="shared" si="47"/>
        <v>0.4032945029067036</v>
      </c>
      <c r="S372">
        <v>5</v>
      </c>
    </row>
    <row r="373" spans="1:19" x14ac:dyDescent="0.25">
      <c r="A373" t="s">
        <v>77</v>
      </c>
      <c r="B373" t="s">
        <v>76</v>
      </c>
      <c r="C373" t="s">
        <v>1</v>
      </c>
      <c r="D373" s="8">
        <v>11.34905459753273</v>
      </c>
      <c r="E373" s="5">
        <v>5.8884511858006911E-3</v>
      </c>
      <c r="F373" s="6">
        <v>1.0554517663671941</v>
      </c>
      <c r="G373" s="8">
        <v>1.919017385107225</v>
      </c>
      <c r="H373" s="3">
        <f t="shared" si="40"/>
        <v>0.16909050605188003</v>
      </c>
      <c r="I373" s="8">
        <v>4.786810052442152</v>
      </c>
      <c r="J373" s="3">
        <f t="shared" si="41"/>
        <v>0.42178051143421219</v>
      </c>
      <c r="K373" s="8">
        <v>-1.0119028749483641</v>
      </c>
      <c r="L373" s="3">
        <f t="shared" si="42"/>
        <v>-8.9161865092124107E-2</v>
      </c>
      <c r="M373" s="7">
        <v>-8.7059557410270383E-2</v>
      </c>
      <c r="N373" s="4">
        <f t="shared" si="43"/>
        <v>-7.6710845526460876E-3</v>
      </c>
      <c r="O373" s="8">
        <f t="shared" si="44"/>
        <v>5.6068650051907429</v>
      </c>
      <c r="P373" s="3">
        <f t="shared" si="45"/>
        <v>0.49403806784132209</v>
      </c>
      <c r="Q373" s="8">
        <f t="shared" si="46"/>
        <v>6.7058274375493774</v>
      </c>
      <c r="R373" s="3">
        <f t="shared" si="47"/>
        <v>0.59087101748609228</v>
      </c>
      <c r="S373">
        <v>5</v>
      </c>
    </row>
    <row r="374" spans="1:19" x14ac:dyDescent="0.25">
      <c r="A374" t="s">
        <v>57</v>
      </c>
      <c r="B374" t="s">
        <v>56</v>
      </c>
      <c r="C374" t="s">
        <v>15</v>
      </c>
      <c r="D374" s="8">
        <v>23.959200603543131</v>
      </c>
      <c r="E374" s="5">
        <v>7.3479525320372559E-3</v>
      </c>
      <c r="F374" s="6">
        <v>0.94516942932792769</v>
      </c>
      <c r="G374" s="8">
        <v>1.8073122880709109</v>
      </c>
      <c r="H374" s="3">
        <f t="shared" si="40"/>
        <v>7.5432912724293574E-2</v>
      </c>
      <c r="I374" s="8">
        <v>6.9724592552474247</v>
      </c>
      <c r="J374" s="3">
        <f t="shared" si="41"/>
        <v>0.29101385186517137</v>
      </c>
      <c r="K374" s="8">
        <v>-3.4488211234856312</v>
      </c>
      <c r="L374" s="3">
        <f t="shared" si="42"/>
        <v>-0.14394558401817517</v>
      </c>
      <c r="M374" s="7">
        <v>-6.5240863850504205E-2</v>
      </c>
      <c r="N374" s="4">
        <f t="shared" si="43"/>
        <v>-2.7229983558323002E-3</v>
      </c>
      <c r="O374" s="8">
        <f t="shared" si="44"/>
        <v>5.2657095559822009</v>
      </c>
      <c r="P374" s="3">
        <f t="shared" si="45"/>
        <v>0.21977818221545747</v>
      </c>
      <c r="Q374" s="8">
        <f t="shared" si="46"/>
        <v>8.7797715433183363</v>
      </c>
      <c r="R374" s="3">
        <f t="shared" si="47"/>
        <v>0.36644676458946496</v>
      </c>
      <c r="S374">
        <v>1</v>
      </c>
    </row>
    <row r="375" spans="1:19" x14ac:dyDescent="0.25">
      <c r="A375" t="s">
        <v>57</v>
      </c>
      <c r="B375" t="s">
        <v>56</v>
      </c>
      <c r="C375" t="s">
        <v>14</v>
      </c>
      <c r="D375" s="8">
        <v>6.6810130216762094</v>
      </c>
      <c r="E375" s="5">
        <v>6.2541568401545096E-3</v>
      </c>
      <c r="F375" s="6">
        <v>0.80351018283919384</v>
      </c>
      <c r="G375" s="8">
        <v>0.41202007599331297</v>
      </c>
      <c r="H375" s="3">
        <f t="shared" si="40"/>
        <v>6.1670299796832403E-2</v>
      </c>
      <c r="I375" s="8">
        <v>1.894369689267261</v>
      </c>
      <c r="J375" s="3">
        <f t="shared" si="41"/>
        <v>0.28354527720887152</v>
      </c>
      <c r="K375" s="8">
        <v>-0.9209745635174722</v>
      </c>
      <c r="L375" s="3">
        <f t="shared" si="42"/>
        <v>-0.13784953876446832</v>
      </c>
      <c r="M375" s="7">
        <v>-3.6518130305160053E-2</v>
      </c>
      <c r="N375" s="4">
        <f t="shared" si="43"/>
        <v>-5.4659570617028915E-3</v>
      </c>
      <c r="O375" s="8">
        <f t="shared" si="44"/>
        <v>1.3488970714379416</v>
      </c>
      <c r="P375" s="3">
        <f t="shared" si="45"/>
        <v>0.20190008117953268</v>
      </c>
      <c r="Q375" s="8">
        <f t="shared" si="46"/>
        <v>2.3063897652605738</v>
      </c>
      <c r="R375" s="3">
        <f t="shared" si="47"/>
        <v>0.34521557700570388</v>
      </c>
      <c r="S375">
        <v>2</v>
      </c>
    </row>
    <row r="376" spans="1:19" x14ac:dyDescent="0.25">
      <c r="A376" t="s">
        <v>57</v>
      </c>
      <c r="B376" t="s">
        <v>56</v>
      </c>
      <c r="C376" t="s">
        <v>13</v>
      </c>
      <c r="D376" s="8">
        <v>8.1123923101912379</v>
      </c>
      <c r="E376" s="5">
        <v>6.1076900342699634E-3</v>
      </c>
      <c r="F376" s="6">
        <v>0.78229474242677088</v>
      </c>
      <c r="G376" s="8">
        <v>0.33064741618452231</v>
      </c>
      <c r="H376" s="3">
        <f t="shared" si="40"/>
        <v>4.0758311918562502E-2</v>
      </c>
      <c r="I376" s="8">
        <v>2.3560054658068461</v>
      </c>
      <c r="J376" s="3">
        <f t="shared" si="41"/>
        <v>0.29042055360748531</v>
      </c>
      <c r="K376" s="8">
        <v>-1.057246922449677</v>
      </c>
      <c r="L376" s="3">
        <f t="shared" si="42"/>
        <v>-0.13032492537639048</v>
      </c>
      <c r="M376" s="7">
        <v>-0.26044788019358173</v>
      </c>
      <c r="N376" s="4">
        <f t="shared" si="43"/>
        <v>-3.2104941456836678E-2</v>
      </c>
      <c r="O376" s="8">
        <f t="shared" si="44"/>
        <v>1.3689580793481098</v>
      </c>
      <c r="P376" s="3">
        <f t="shared" si="45"/>
        <v>0.16874899869282067</v>
      </c>
      <c r="Q376" s="8">
        <f t="shared" si="46"/>
        <v>2.6866528819913684</v>
      </c>
      <c r="R376" s="3">
        <f t="shared" si="47"/>
        <v>0.33117886552604781</v>
      </c>
      <c r="S376">
        <v>2</v>
      </c>
    </row>
    <row r="377" spans="1:19" x14ac:dyDescent="0.25">
      <c r="A377" t="s">
        <v>57</v>
      </c>
      <c r="B377" t="s">
        <v>56</v>
      </c>
      <c r="C377" t="s">
        <v>12</v>
      </c>
      <c r="D377" s="8">
        <v>6.2250588900867703</v>
      </c>
      <c r="E377" s="5">
        <v>6.3845413440479322E-3</v>
      </c>
      <c r="F377" s="6">
        <v>0.82139221747574254</v>
      </c>
      <c r="G377" s="8">
        <v>0.52927418034255158</v>
      </c>
      <c r="H377" s="3">
        <f t="shared" si="40"/>
        <v>8.5023160372893133E-2</v>
      </c>
      <c r="I377" s="8">
        <v>1.8733238698392931</v>
      </c>
      <c r="J377" s="3">
        <f t="shared" si="41"/>
        <v>0.30093271451977882</v>
      </c>
      <c r="K377" s="8">
        <v>-0.66426090294930085</v>
      </c>
      <c r="L377" s="3">
        <f t="shared" si="42"/>
        <v>-0.10670756930623058</v>
      </c>
      <c r="M377" s="7">
        <v>-0.30463022845840609</v>
      </c>
      <c r="N377" s="4">
        <f t="shared" si="43"/>
        <v>-4.8936119936715955E-2</v>
      </c>
      <c r="O377" s="8">
        <f t="shared" si="44"/>
        <v>1.4337069187741378</v>
      </c>
      <c r="P377" s="3">
        <f t="shared" si="45"/>
        <v>0.23031218564972541</v>
      </c>
      <c r="Q377" s="8">
        <f t="shared" si="46"/>
        <v>2.4025980501818447</v>
      </c>
      <c r="R377" s="3">
        <f t="shared" si="47"/>
        <v>0.38595587489267191</v>
      </c>
      <c r="S377">
        <v>3</v>
      </c>
    </row>
    <row r="378" spans="1:19" x14ac:dyDescent="0.25">
      <c r="A378" t="s">
        <v>57</v>
      </c>
      <c r="B378" t="s">
        <v>56</v>
      </c>
      <c r="C378" t="s">
        <v>95</v>
      </c>
      <c r="D378" s="8">
        <v>1.581696928986865</v>
      </c>
      <c r="E378" s="5">
        <v>1.18718543401503E-2</v>
      </c>
      <c r="F378" s="6">
        <v>1.541839036729169</v>
      </c>
      <c r="G378" s="8">
        <v>0.22303928498410849</v>
      </c>
      <c r="H378" s="3">
        <f t="shared" si="40"/>
        <v>0.14101265602568588</v>
      </c>
      <c r="I378" s="8">
        <v>0.43589630360315051</v>
      </c>
      <c r="J378" s="3">
        <f t="shared" si="41"/>
        <v>0.27558775364276528</v>
      </c>
      <c r="K378" s="8">
        <v>-0.13596473739416379</v>
      </c>
      <c r="L378" s="3">
        <f t="shared" si="42"/>
        <v>-8.5961308328046257E-2</v>
      </c>
      <c r="M378" s="7">
        <v>-4.2688906731320413E-2</v>
      </c>
      <c r="N378" s="4">
        <f t="shared" si="43"/>
        <v>-2.6989308728483291E-2</v>
      </c>
      <c r="O378" s="8">
        <f t="shared" si="44"/>
        <v>0.48028194446177475</v>
      </c>
      <c r="P378" s="3">
        <f t="shared" si="45"/>
        <v>0.30364979261192154</v>
      </c>
      <c r="Q378" s="8">
        <f t="shared" si="46"/>
        <v>0.65893558858725898</v>
      </c>
      <c r="R378" s="3">
        <f t="shared" si="47"/>
        <v>0.41660040966845113</v>
      </c>
      <c r="S378">
        <v>2</v>
      </c>
    </row>
    <row r="379" spans="1:19" x14ac:dyDescent="0.25">
      <c r="A379" t="s">
        <v>57</v>
      </c>
      <c r="B379" t="s">
        <v>56</v>
      </c>
      <c r="C379" t="s">
        <v>11</v>
      </c>
      <c r="D379" s="8">
        <v>13.06287999537027</v>
      </c>
      <c r="E379" s="5">
        <v>6.3318918168041851E-3</v>
      </c>
      <c r="F379" s="6">
        <v>0.80763350236475195</v>
      </c>
      <c r="G379" s="8">
        <v>0.88466818278975801</v>
      </c>
      <c r="H379" s="3">
        <f t="shared" si="40"/>
        <v>6.7723823774183109E-2</v>
      </c>
      <c r="I379" s="8">
        <v>3.809170518155919</v>
      </c>
      <c r="J379" s="3">
        <f t="shared" si="41"/>
        <v>0.29160265726286705</v>
      </c>
      <c r="K379" s="8">
        <v>-2.2415033206073591</v>
      </c>
      <c r="L379" s="3">
        <f t="shared" si="42"/>
        <v>-0.17159334858789102</v>
      </c>
      <c r="M379" s="7">
        <v>0.17742957922689559</v>
      </c>
      <c r="N379" s="4">
        <f t="shared" si="43"/>
        <v>1.358273055327615E-2</v>
      </c>
      <c r="O379" s="8">
        <f t="shared" si="44"/>
        <v>2.6297649595652133</v>
      </c>
      <c r="P379" s="3">
        <f t="shared" si="45"/>
        <v>0.20131586300243523</v>
      </c>
      <c r="Q379" s="8">
        <f t="shared" si="46"/>
        <v>4.693838700945677</v>
      </c>
      <c r="R379" s="3">
        <f t="shared" si="47"/>
        <v>0.35932648103705012</v>
      </c>
      <c r="S379">
        <v>2</v>
      </c>
    </row>
    <row r="380" spans="1:19" x14ac:dyDescent="0.25">
      <c r="A380" t="s">
        <v>57</v>
      </c>
      <c r="B380" t="s">
        <v>56</v>
      </c>
      <c r="C380" t="s">
        <v>10</v>
      </c>
      <c r="D380" s="8">
        <v>12.696707727507659</v>
      </c>
      <c r="E380" s="5">
        <v>5.9943900913302971E-3</v>
      </c>
      <c r="F380" s="6">
        <v>0.76136038592861521</v>
      </c>
      <c r="G380" s="8">
        <v>0.1131423677173533</v>
      </c>
      <c r="H380" s="3">
        <f t="shared" si="40"/>
        <v>8.9111579273600354E-3</v>
      </c>
      <c r="I380" s="8">
        <v>3.5989127086143688</v>
      </c>
      <c r="J380" s="3">
        <f t="shared" si="41"/>
        <v>0.2834524339579193</v>
      </c>
      <c r="K380" s="8">
        <v>-1.9723680142802531</v>
      </c>
      <c r="L380" s="3">
        <f t="shared" si="42"/>
        <v>-0.15534483872595414</v>
      </c>
      <c r="M380" s="7">
        <v>1.5086780684164249E-3</v>
      </c>
      <c r="N380" s="4">
        <f t="shared" si="43"/>
        <v>1.1882435201275407E-4</v>
      </c>
      <c r="O380" s="8">
        <f t="shared" si="44"/>
        <v>1.7411957401198854</v>
      </c>
      <c r="P380" s="3">
        <f t="shared" si="45"/>
        <v>0.13713757751133798</v>
      </c>
      <c r="Q380" s="8">
        <f t="shared" si="46"/>
        <v>3.7120550763317222</v>
      </c>
      <c r="R380" s="3">
        <f t="shared" si="47"/>
        <v>0.29236359188527938</v>
      </c>
      <c r="S380">
        <v>4</v>
      </c>
    </row>
    <row r="381" spans="1:19" x14ac:dyDescent="0.25">
      <c r="A381" t="s">
        <v>57</v>
      </c>
      <c r="B381" t="s">
        <v>56</v>
      </c>
      <c r="C381" t="s">
        <v>9</v>
      </c>
      <c r="D381" s="8">
        <v>53.455988002407423</v>
      </c>
      <c r="E381" s="5">
        <v>9.2016479101135005E-3</v>
      </c>
      <c r="F381" s="6">
        <v>1.2608221997637581</v>
      </c>
      <c r="G381" s="8">
        <v>5.6988702334526806</v>
      </c>
      <c r="H381" s="3">
        <f t="shared" si="40"/>
        <v>0.10660864098510402</v>
      </c>
      <c r="I381" s="8">
        <v>14.20630593603271</v>
      </c>
      <c r="J381" s="3">
        <f t="shared" si="41"/>
        <v>0.26575705485778167</v>
      </c>
      <c r="K381" s="8">
        <v>-7.9576875488070744</v>
      </c>
      <c r="L381" s="3">
        <f t="shared" si="42"/>
        <v>-0.14886428716739264</v>
      </c>
      <c r="M381" s="7">
        <v>2.3471868145436829</v>
      </c>
      <c r="N381" s="4">
        <f t="shared" si="43"/>
        <v>4.390877247349681E-2</v>
      </c>
      <c r="O381" s="8">
        <f t="shared" si="44"/>
        <v>14.294675435221999</v>
      </c>
      <c r="P381" s="3">
        <f t="shared" si="45"/>
        <v>0.2674101811489899</v>
      </c>
      <c r="Q381" s="8">
        <f t="shared" si="46"/>
        <v>19.90517616948539</v>
      </c>
      <c r="R381" s="3">
        <f t="shared" si="47"/>
        <v>0.3723656958428857</v>
      </c>
      <c r="S381">
        <v>1</v>
      </c>
    </row>
    <row r="382" spans="1:19" x14ac:dyDescent="0.25">
      <c r="A382" t="s">
        <v>57</v>
      </c>
      <c r="B382" t="s">
        <v>56</v>
      </c>
      <c r="C382" t="s">
        <v>8</v>
      </c>
      <c r="D382" s="8">
        <v>7.574572782752794</v>
      </c>
      <c r="E382" s="5">
        <v>5.9648274356035487E-3</v>
      </c>
      <c r="F382" s="6">
        <v>0.76367305618199177</v>
      </c>
      <c r="G382" s="8">
        <v>-0.31737746916784187</v>
      </c>
      <c r="H382" s="3">
        <f t="shared" si="40"/>
        <v>-4.1900378842554174E-2</v>
      </c>
      <c r="I382" s="8">
        <v>2.182553539720602</v>
      </c>
      <c r="J382" s="3">
        <f t="shared" si="41"/>
        <v>0.28814213056216831</v>
      </c>
      <c r="K382" s="8">
        <v>-1.228087276346461</v>
      </c>
      <c r="L382" s="3">
        <f t="shared" si="42"/>
        <v>-0.16213287687231684</v>
      </c>
      <c r="M382" s="7">
        <v>-0.1200591225252514</v>
      </c>
      <c r="N382" s="4">
        <f t="shared" si="43"/>
        <v>-1.5850283041523409E-2</v>
      </c>
      <c r="O382" s="8">
        <f t="shared" si="44"/>
        <v>0.51702967168104763</v>
      </c>
      <c r="P382" s="3">
        <f t="shared" si="45"/>
        <v>6.8258591805773872E-2</v>
      </c>
      <c r="Q382" s="8">
        <f t="shared" si="46"/>
        <v>1.86517607055276</v>
      </c>
      <c r="R382" s="3">
        <f t="shared" si="47"/>
        <v>0.2462417517196141</v>
      </c>
      <c r="S382">
        <v>1</v>
      </c>
    </row>
    <row r="383" spans="1:19" x14ac:dyDescent="0.25">
      <c r="A383" t="s">
        <v>57</v>
      </c>
      <c r="B383" t="s">
        <v>56</v>
      </c>
      <c r="C383" t="s">
        <v>6</v>
      </c>
      <c r="D383" s="8">
        <v>18.780232417489191</v>
      </c>
      <c r="E383" s="5">
        <v>7.934217372982607E-3</v>
      </c>
      <c r="F383" s="6">
        <v>1.0304388767558641</v>
      </c>
      <c r="G383" s="8">
        <v>1.884771364696697</v>
      </c>
      <c r="H383" s="3">
        <f t="shared" si="40"/>
        <v>0.10035932052371693</v>
      </c>
      <c r="I383" s="8">
        <v>5.5793684536035446</v>
      </c>
      <c r="J383" s="3">
        <f t="shared" si="41"/>
        <v>0.29708729527797151</v>
      </c>
      <c r="K383" s="8">
        <v>-2.1004317653022029</v>
      </c>
      <c r="L383" s="3">
        <f t="shared" si="42"/>
        <v>-0.11184269281705825</v>
      </c>
      <c r="M383" s="7">
        <v>-0.55314188235549522</v>
      </c>
      <c r="N383" s="4">
        <f t="shared" si="43"/>
        <v>-2.9453409843872801E-2</v>
      </c>
      <c r="O383" s="8">
        <f t="shared" si="44"/>
        <v>4.8105661706425433</v>
      </c>
      <c r="P383" s="3">
        <f t="shared" si="45"/>
        <v>0.25615051314075743</v>
      </c>
      <c r="Q383" s="8">
        <f t="shared" si="46"/>
        <v>7.4641398183002412</v>
      </c>
      <c r="R383" s="3">
        <f t="shared" si="47"/>
        <v>0.39744661580168844</v>
      </c>
      <c r="S383">
        <v>2</v>
      </c>
    </row>
    <row r="384" spans="1:19" x14ac:dyDescent="0.25">
      <c r="A384" t="s">
        <v>57</v>
      </c>
      <c r="B384" t="s">
        <v>56</v>
      </c>
      <c r="C384" t="s">
        <v>4</v>
      </c>
      <c r="D384" s="8">
        <v>19.803944375813519</v>
      </c>
      <c r="E384" s="5">
        <v>8.7374529381185721E-3</v>
      </c>
      <c r="F384" s="6">
        <v>1.145956907686819</v>
      </c>
      <c r="G384" s="8">
        <v>2.9390117225382011</v>
      </c>
      <c r="H384" s="3">
        <f t="shared" si="40"/>
        <v>0.14840537151415173</v>
      </c>
      <c r="I384" s="8">
        <v>5.7979683862668994</v>
      </c>
      <c r="J384" s="3">
        <f t="shared" si="41"/>
        <v>0.29276836352600222</v>
      </c>
      <c r="K384" s="8">
        <v>-2.472664665801418</v>
      </c>
      <c r="L384" s="3">
        <f t="shared" si="42"/>
        <v>-0.12485718091701338</v>
      </c>
      <c r="M384" s="7">
        <v>-0.5689231364605718</v>
      </c>
      <c r="N384" s="4">
        <f t="shared" si="43"/>
        <v>-2.8727768855753576E-2</v>
      </c>
      <c r="O384" s="8">
        <f t="shared" si="44"/>
        <v>5.6953923065431118</v>
      </c>
      <c r="P384" s="3">
        <f t="shared" si="45"/>
        <v>0.28758878526738707</v>
      </c>
      <c r="Q384" s="8">
        <f t="shared" si="46"/>
        <v>8.7369801088051009</v>
      </c>
      <c r="R384" s="3">
        <f t="shared" si="47"/>
        <v>0.441173735040154</v>
      </c>
      <c r="S384">
        <v>1</v>
      </c>
    </row>
    <row r="385" spans="1:19" x14ac:dyDescent="0.25">
      <c r="A385" t="s">
        <v>57</v>
      </c>
      <c r="B385" t="s">
        <v>56</v>
      </c>
      <c r="C385" t="s">
        <v>3</v>
      </c>
      <c r="D385" s="8">
        <v>10.118853817229709</v>
      </c>
      <c r="E385" s="5">
        <v>6.4741935338738753E-3</v>
      </c>
      <c r="F385" s="6">
        <v>0.82998963906356304</v>
      </c>
      <c r="G385" s="8">
        <v>0.85812270811349656</v>
      </c>
      <c r="H385" s="3">
        <f t="shared" si="40"/>
        <v>8.480433887209067E-2</v>
      </c>
      <c r="I385" s="8">
        <v>2.8082761470566919</v>
      </c>
      <c r="J385" s="3">
        <f t="shared" si="41"/>
        <v>0.2775290757017308</v>
      </c>
      <c r="K385" s="8">
        <v>-1.310710469554859</v>
      </c>
      <c r="L385" s="3">
        <f t="shared" si="42"/>
        <v>-0.12953151544921704</v>
      </c>
      <c r="M385" s="7">
        <v>-8.6636570586390682E-2</v>
      </c>
      <c r="N385" s="4">
        <f t="shared" si="43"/>
        <v>-8.5618956604424611E-3</v>
      </c>
      <c r="O385" s="8">
        <f t="shared" si="44"/>
        <v>2.2690518150289392</v>
      </c>
      <c r="P385" s="3">
        <f t="shared" si="45"/>
        <v>0.22424000346416204</v>
      </c>
      <c r="Q385" s="8">
        <f t="shared" si="46"/>
        <v>3.6663988551701885</v>
      </c>
      <c r="R385" s="3">
        <f t="shared" si="47"/>
        <v>0.36233341457382151</v>
      </c>
      <c r="S385">
        <v>1</v>
      </c>
    </row>
    <row r="386" spans="1:19" x14ac:dyDescent="0.25">
      <c r="A386" t="s">
        <v>57</v>
      </c>
      <c r="B386" t="s">
        <v>56</v>
      </c>
      <c r="C386" t="s">
        <v>1</v>
      </c>
      <c r="D386" s="8">
        <v>19.829891861685169</v>
      </c>
      <c r="E386" s="5">
        <v>1.0302870497434551E-2</v>
      </c>
      <c r="F386" s="6">
        <v>1.370808126759248</v>
      </c>
      <c r="G386" s="8">
        <v>0.68647317038301026</v>
      </c>
      <c r="H386" s="3">
        <f t="shared" ref="H386:H449" si="48">G386/D386</f>
        <v>3.461809954240834E-2</v>
      </c>
      <c r="I386" s="8">
        <v>5.9649287943451892</v>
      </c>
      <c r="J386" s="3">
        <f t="shared" ref="J386:J449" si="49">I386/D386</f>
        <v>0.30080490786086828</v>
      </c>
      <c r="K386" s="8">
        <v>-2.5365913903228652</v>
      </c>
      <c r="L386" s="3">
        <f t="shared" ref="L386:L449" si="50">K386/D386</f>
        <v>-0.12791756041917732</v>
      </c>
      <c r="M386" s="7">
        <v>-0.4878383503723136</v>
      </c>
      <c r="N386" s="4">
        <f t="shared" ref="N386:N449" si="51">M386/D386</f>
        <v>-2.4601160398403529E-2</v>
      </c>
      <c r="O386" s="8">
        <f t="shared" ref="O386:O449" si="52">G386+I386+K386+M386</f>
        <v>3.6269722240330209</v>
      </c>
      <c r="P386" s="3">
        <f t="shared" ref="P386:P449" si="53">O386/D386</f>
        <v>0.1829042865856958</v>
      </c>
      <c r="Q386" s="8">
        <f t="shared" ref="Q386:Q449" si="54">SUM(G386,I386)</f>
        <v>6.6514019647281994</v>
      </c>
      <c r="R386" s="3">
        <f t="shared" ref="R386:R449" si="55">Q386/D386</f>
        <v>0.33542300740327663</v>
      </c>
      <c r="S386">
        <v>2</v>
      </c>
    </row>
    <row r="387" spans="1:19" x14ac:dyDescent="0.25">
      <c r="A387" t="s">
        <v>89</v>
      </c>
      <c r="B387" t="s">
        <v>88</v>
      </c>
      <c r="C387" t="s">
        <v>15</v>
      </c>
      <c r="D387" s="8">
        <v>49.208958496921717</v>
      </c>
      <c r="E387" s="5">
        <v>1.507197109119463E-2</v>
      </c>
      <c r="F387" s="6">
        <v>0.9475010867705419</v>
      </c>
      <c r="G387" s="8">
        <v>1.4036118449874591</v>
      </c>
      <c r="H387" s="3">
        <f t="shared" si="48"/>
        <v>2.8523502383722723E-2</v>
      </c>
      <c r="I387" s="8">
        <v>8.1052743728030272</v>
      </c>
      <c r="J387" s="3">
        <f t="shared" si="49"/>
        <v>0.16471135785794075</v>
      </c>
      <c r="K387" s="8">
        <v>-24.00900410717988</v>
      </c>
      <c r="L387" s="3">
        <f t="shared" si="50"/>
        <v>-0.48789905010246803</v>
      </c>
      <c r="M387" s="7">
        <v>-0.42244414833534011</v>
      </c>
      <c r="N387" s="4">
        <f t="shared" si="51"/>
        <v>-8.5847000472844028E-3</v>
      </c>
      <c r="O387" s="8">
        <f t="shared" si="52"/>
        <v>-14.922562037724735</v>
      </c>
      <c r="P387" s="3">
        <f t="shared" si="53"/>
        <v>-0.30324888990808901</v>
      </c>
      <c r="Q387" s="8">
        <f t="shared" si="54"/>
        <v>9.5088862177904865</v>
      </c>
      <c r="R387" s="3">
        <f t="shared" si="55"/>
        <v>0.19323486024166348</v>
      </c>
      <c r="S387">
        <v>4</v>
      </c>
    </row>
    <row r="388" spans="1:19" x14ac:dyDescent="0.25">
      <c r="A388" t="s">
        <v>89</v>
      </c>
      <c r="B388" t="s">
        <v>88</v>
      </c>
      <c r="C388" t="s">
        <v>14</v>
      </c>
      <c r="D388" s="8">
        <v>14.67420848241197</v>
      </c>
      <c r="E388" s="5">
        <v>1.371870115800038E-2</v>
      </c>
      <c r="F388" s="6">
        <v>0.86326130731135442</v>
      </c>
      <c r="G388" s="8">
        <v>0.31667063450209548</v>
      </c>
      <c r="H388" s="3">
        <f t="shared" si="48"/>
        <v>2.1580082829111131E-2</v>
      </c>
      <c r="I388" s="8">
        <v>2.5887824319808961</v>
      </c>
      <c r="J388" s="3">
        <f t="shared" si="49"/>
        <v>0.17641717678222485</v>
      </c>
      <c r="K388" s="8">
        <v>-6.4901437260567656</v>
      </c>
      <c r="L388" s="3">
        <f t="shared" si="50"/>
        <v>-0.4422823714025626</v>
      </c>
      <c r="M388" s="7">
        <v>3.5544433511457529E-2</v>
      </c>
      <c r="N388" s="4">
        <f t="shared" si="51"/>
        <v>2.4222385523593954E-3</v>
      </c>
      <c r="O388" s="8">
        <f t="shared" si="52"/>
        <v>-3.5491462260623163</v>
      </c>
      <c r="P388" s="3">
        <f t="shared" si="53"/>
        <v>-0.24186287323886721</v>
      </c>
      <c r="Q388" s="8">
        <f t="shared" si="54"/>
        <v>2.9054530664829916</v>
      </c>
      <c r="R388" s="3">
        <f t="shared" si="55"/>
        <v>0.19799725961133599</v>
      </c>
      <c r="S388">
        <v>5</v>
      </c>
    </row>
    <row r="389" spans="1:19" x14ac:dyDescent="0.25">
      <c r="A389" t="s">
        <v>89</v>
      </c>
      <c r="B389" t="s">
        <v>88</v>
      </c>
      <c r="C389" t="s">
        <v>13</v>
      </c>
      <c r="D389" s="8">
        <v>20.04413636506046</v>
      </c>
      <c r="E389" s="5">
        <v>1.5071179877132161E-2</v>
      </c>
      <c r="F389" s="6">
        <v>0.95133756779459921</v>
      </c>
      <c r="G389" s="8">
        <v>0.43043942472559138</v>
      </c>
      <c r="H389" s="3">
        <f t="shared" si="48"/>
        <v>2.1474580739527564E-2</v>
      </c>
      <c r="I389" s="8">
        <v>3.266364019275755</v>
      </c>
      <c r="J389" s="3">
        <f t="shared" si="49"/>
        <v>0.16295858099276619</v>
      </c>
      <c r="K389" s="8">
        <v>-9.4774719580864772</v>
      </c>
      <c r="L389" s="3">
        <f t="shared" si="50"/>
        <v>-0.47283014770379156</v>
      </c>
      <c r="M389" s="7">
        <v>-9.9885538277471153E-2</v>
      </c>
      <c r="N389" s="4">
        <f t="shared" si="51"/>
        <v>-4.9832797212248396E-3</v>
      </c>
      <c r="O389" s="8">
        <f t="shared" si="52"/>
        <v>-5.8805540523626014</v>
      </c>
      <c r="P389" s="3">
        <f t="shared" si="53"/>
        <v>-0.29338026569272263</v>
      </c>
      <c r="Q389" s="8">
        <f t="shared" si="54"/>
        <v>3.6968034440013464</v>
      </c>
      <c r="R389" s="3">
        <f t="shared" si="55"/>
        <v>0.18443316173229374</v>
      </c>
      <c r="S389">
        <v>5</v>
      </c>
    </row>
    <row r="390" spans="1:19" x14ac:dyDescent="0.25">
      <c r="A390" t="s">
        <v>89</v>
      </c>
      <c r="B390" t="s">
        <v>88</v>
      </c>
      <c r="C390" t="s">
        <v>12</v>
      </c>
      <c r="D390" s="8">
        <v>13.00922150428466</v>
      </c>
      <c r="E390" s="5">
        <v>1.3325067218920321E-2</v>
      </c>
      <c r="F390" s="6">
        <v>0.83811188722481755</v>
      </c>
      <c r="G390" s="8">
        <v>0.28139575588566318</v>
      </c>
      <c r="H390" s="3">
        <f t="shared" si="48"/>
        <v>2.1630483868153364E-2</v>
      </c>
      <c r="I390" s="8">
        <v>2.0764054436699229</v>
      </c>
      <c r="J390" s="3">
        <f t="shared" si="49"/>
        <v>0.15961027667843514</v>
      </c>
      <c r="K390" s="8">
        <v>-5.9823427006182488</v>
      </c>
      <c r="L390" s="3">
        <f t="shared" si="50"/>
        <v>-0.45985401191362069</v>
      </c>
      <c r="M390" s="7">
        <v>-0.39886608839837878</v>
      </c>
      <c r="N390" s="4">
        <f t="shared" si="51"/>
        <v>-3.0660258053643717E-2</v>
      </c>
      <c r="O390" s="8">
        <f t="shared" si="52"/>
        <v>-4.0234075894610415</v>
      </c>
      <c r="P390" s="3">
        <f t="shared" si="53"/>
        <v>-0.30927350942067589</v>
      </c>
      <c r="Q390" s="8">
        <f t="shared" si="54"/>
        <v>2.3578011995555861</v>
      </c>
      <c r="R390" s="3">
        <f t="shared" si="55"/>
        <v>0.1812407605465885</v>
      </c>
      <c r="S390">
        <v>5</v>
      </c>
    </row>
    <row r="391" spans="1:19" x14ac:dyDescent="0.25">
      <c r="A391" t="s">
        <v>89</v>
      </c>
      <c r="B391" t="s">
        <v>88</v>
      </c>
      <c r="C391" t="s">
        <v>95</v>
      </c>
      <c r="D391" s="8">
        <v>2.9576115421423239</v>
      </c>
      <c r="E391" s="5">
        <v>2.217013212129507E-2</v>
      </c>
      <c r="F391" s="6">
        <v>1.4058133994992641</v>
      </c>
      <c r="G391" s="8">
        <v>-6.6843341760414177E-3</v>
      </c>
      <c r="H391" s="3">
        <f t="shared" si="48"/>
        <v>-2.2600446613079113E-3</v>
      </c>
      <c r="I391" s="8">
        <v>0.57247949929227193</v>
      </c>
      <c r="J391" s="3">
        <f t="shared" si="49"/>
        <v>0.19356142317378186</v>
      </c>
      <c r="K391" s="8">
        <v>-0.87263665318276451</v>
      </c>
      <c r="L391" s="3">
        <f t="shared" si="50"/>
        <v>-0.29504775753974666</v>
      </c>
      <c r="M391" s="7">
        <v>-2.344233978618664E-2</v>
      </c>
      <c r="N391" s="4">
        <f t="shared" si="51"/>
        <v>-7.9261050520537113E-3</v>
      </c>
      <c r="O391" s="8">
        <f t="shared" si="52"/>
        <v>-0.33028382785272065</v>
      </c>
      <c r="P391" s="3">
        <f t="shared" si="53"/>
        <v>-0.1116724840793264</v>
      </c>
      <c r="Q391" s="8">
        <f t="shared" si="54"/>
        <v>0.56579516511623051</v>
      </c>
      <c r="R391" s="3">
        <f t="shared" si="55"/>
        <v>0.19130137851247395</v>
      </c>
      <c r="S391">
        <v>4</v>
      </c>
    </row>
    <row r="392" spans="1:19" x14ac:dyDescent="0.25">
      <c r="A392" t="s">
        <v>89</v>
      </c>
      <c r="B392" t="s">
        <v>88</v>
      </c>
      <c r="C392" t="s">
        <v>11</v>
      </c>
      <c r="D392" s="8">
        <v>30.965559027252372</v>
      </c>
      <c r="E392" s="5">
        <v>1.499012776985958E-2</v>
      </c>
      <c r="F392" s="6">
        <v>0.94440527178251243</v>
      </c>
      <c r="G392" s="8">
        <v>0.66182373210370571</v>
      </c>
      <c r="H392" s="3">
        <f t="shared" si="48"/>
        <v>2.1372897919305883E-2</v>
      </c>
      <c r="I392" s="8">
        <v>5.192104323660593</v>
      </c>
      <c r="J392" s="3">
        <f t="shared" si="49"/>
        <v>0.167673521381968</v>
      </c>
      <c r="K392" s="8">
        <v>-15.024350630443211</v>
      </c>
      <c r="L392" s="3">
        <f t="shared" si="50"/>
        <v>-0.48519552375012776</v>
      </c>
      <c r="M392" s="7">
        <v>0.30149950728734648</v>
      </c>
      <c r="N392" s="4">
        <f t="shared" si="51"/>
        <v>9.736607920496472E-3</v>
      </c>
      <c r="O392" s="8">
        <f t="shared" si="52"/>
        <v>-8.8689230673915667</v>
      </c>
      <c r="P392" s="3">
        <f t="shared" si="53"/>
        <v>-0.28641249652835743</v>
      </c>
      <c r="Q392" s="8">
        <f t="shared" si="54"/>
        <v>5.8539280557642988</v>
      </c>
      <c r="R392" s="3">
        <f t="shared" si="55"/>
        <v>0.18904641930127389</v>
      </c>
      <c r="S392">
        <v>5</v>
      </c>
    </row>
    <row r="393" spans="1:19" x14ac:dyDescent="0.25">
      <c r="A393" t="s">
        <v>89</v>
      </c>
      <c r="B393" t="s">
        <v>88</v>
      </c>
      <c r="C393" t="s">
        <v>10</v>
      </c>
      <c r="D393" s="8">
        <v>27.943389260697838</v>
      </c>
      <c r="E393" s="5">
        <v>1.33896507943615E-2</v>
      </c>
      <c r="F393" s="6">
        <v>0.83603493058670242</v>
      </c>
      <c r="G393" s="8">
        <v>2.6243208324656528</v>
      </c>
      <c r="H393" s="3">
        <f t="shared" si="48"/>
        <v>9.3915623762817479E-2</v>
      </c>
      <c r="I393" s="8">
        <v>3.8810409267042858</v>
      </c>
      <c r="J393" s="3">
        <f t="shared" si="49"/>
        <v>0.13888941282305151</v>
      </c>
      <c r="K393" s="8">
        <v>-13.45605807459501</v>
      </c>
      <c r="L393" s="3">
        <f t="shared" si="50"/>
        <v>-0.48154710042710719</v>
      </c>
      <c r="M393" s="7">
        <v>-7.2903692773103046E-3</v>
      </c>
      <c r="N393" s="4">
        <f t="shared" si="51"/>
        <v>-2.6089781770188315E-4</v>
      </c>
      <c r="O393" s="8">
        <f t="shared" si="52"/>
        <v>-6.9579866847023819</v>
      </c>
      <c r="P393" s="3">
        <f t="shared" si="53"/>
        <v>-0.24900296165894009</v>
      </c>
      <c r="Q393" s="8">
        <f t="shared" si="54"/>
        <v>6.5053617591699382</v>
      </c>
      <c r="R393" s="3">
        <f t="shared" si="55"/>
        <v>0.23280503658586896</v>
      </c>
      <c r="S393">
        <v>4</v>
      </c>
    </row>
    <row r="394" spans="1:19" x14ac:dyDescent="0.25">
      <c r="A394" t="s">
        <v>89</v>
      </c>
      <c r="B394" t="s">
        <v>88</v>
      </c>
      <c r="C394" t="s">
        <v>9</v>
      </c>
      <c r="D394" s="8">
        <v>109.8896276775944</v>
      </c>
      <c r="E394" s="5">
        <v>1.8891124639197489E-2</v>
      </c>
      <c r="F394" s="6">
        <v>1.2660934724696291</v>
      </c>
      <c r="G394" s="8">
        <v>-0.31742975061906981</v>
      </c>
      <c r="H394" s="3">
        <f t="shared" si="48"/>
        <v>-2.8886234062998027E-3</v>
      </c>
      <c r="I394" s="8">
        <v>20.126541269996899</v>
      </c>
      <c r="J394" s="3">
        <f t="shared" si="49"/>
        <v>0.18315232925391497</v>
      </c>
      <c r="K394" s="8">
        <v>-43.044935031514449</v>
      </c>
      <c r="L394" s="3">
        <f t="shared" si="50"/>
        <v>-0.39171062766546216</v>
      </c>
      <c r="M394" s="7">
        <v>0.73140532951329673</v>
      </c>
      <c r="N394" s="4">
        <f t="shared" si="51"/>
        <v>6.6558177051902444E-3</v>
      </c>
      <c r="O394" s="8">
        <f t="shared" si="52"/>
        <v>-22.504418182623322</v>
      </c>
      <c r="P394" s="3">
        <f t="shared" si="53"/>
        <v>-0.20479110411265675</v>
      </c>
      <c r="Q394" s="8">
        <f t="shared" si="54"/>
        <v>19.809111519377829</v>
      </c>
      <c r="R394" s="3">
        <f t="shared" si="55"/>
        <v>0.18026370584761517</v>
      </c>
      <c r="S394">
        <v>4</v>
      </c>
    </row>
    <row r="395" spans="1:19" x14ac:dyDescent="0.25">
      <c r="A395" t="s">
        <v>89</v>
      </c>
      <c r="B395" t="s">
        <v>88</v>
      </c>
      <c r="C395" t="s">
        <v>8</v>
      </c>
      <c r="D395" s="8">
        <v>18.88567762094516</v>
      </c>
      <c r="E395" s="5">
        <v>1.48526577493445E-2</v>
      </c>
      <c r="F395" s="6">
        <v>0.9369910072760137</v>
      </c>
      <c r="G395" s="8">
        <v>0.62736502491065238</v>
      </c>
      <c r="H395" s="3">
        <f t="shared" si="48"/>
        <v>3.3219090016387509E-2</v>
      </c>
      <c r="I395" s="8">
        <v>2.910378052456827</v>
      </c>
      <c r="J395" s="3">
        <f t="shared" si="49"/>
        <v>0.15410503720708821</v>
      </c>
      <c r="K395" s="8">
        <v>-9.0098734748277582</v>
      </c>
      <c r="L395" s="3">
        <f t="shared" si="50"/>
        <v>-0.4770744082190283</v>
      </c>
      <c r="M395" s="7">
        <v>9.0681440011779912E-2</v>
      </c>
      <c r="N395" s="4">
        <f t="shared" si="51"/>
        <v>4.8015984298709867E-3</v>
      </c>
      <c r="O395" s="8">
        <f t="shared" si="52"/>
        <v>-5.3814489574484989</v>
      </c>
      <c r="P395" s="3">
        <f t="shared" si="53"/>
        <v>-0.28494868256568157</v>
      </c>
      <c r="Q395" s="8">
        <f t="shared" si="54"/>
        <v>3.5377430773674794</v>
      </c>
      <c r="R395" s="3">
        <f t="shared" si="55"/>
        <v>0.18732412722347572</v>
      </c>
      <c r="S395">
        <v>4</v>
      </c>
    </row>
    <row r="396" spans="1:19" x14ac:dyDescent="0.25">
      <c r="A396" t="s">
        <v>89</v>
      </c>
      <c r="B396" t="s">
        <v>88</v>
      </c>
      <c r="C396" t="s">
        <v>6</v>
      </c>
      <c r="D396" s="8">
        <v>33.585959374774752</v>
      </c>
      <c r="E396" s="5">
        <v>1.417074722069025E-2</v>
      </c>
      <c r="F396" s="6">
        <v>0.88759130489766835</v>
      </c>
      <c r="G396" s="8">
        <v>1.2686856557371511</v>
      </c>
      <c r="H396" s="3">
        <f t="shared" si="48"/>
        <v>3.7774286617223055E-2</v>
      </c>
      <c r="I396" s="8">
        <v>5.5575245862106337</v>
      </c>
      <c r="J396" s="3">
        <f t="shared" si="49"/>
        <v>0.16547166404258493</v>
      </c>
      <c r="K396" s="8">
        <v>-14.78816276766725</v>
      </c>
      <c r="L396" s="3">
        <f t="shared" si="50"/>
        <v>-0.44030788588323388</v>
      </c>
      <c r="M396" s="7">
        <v>0.13651785949118669</v>
      </c>
      <c r="N396" s="4">
        <f t="shared" si="51"/>
        <v>4.0647300846115035E-3</v>
      </c>
      <c r="O396" s="8">
        <f t="shared" si="52"/>
        <v>-7.8254346662282783</v>
      </c>
      <c r="P396" s="3">
        <f t="shared" si="53"/>
        <v>-0.23299720513881436</v>
      </c>
      <c r="Q396" s="8">
        <f t="shared" si="54"/>
        <v>6.826210241947785</v>
      </c>
      <c r="R396" s="3">
        <f t="shared" si="55"/>
        <v>0.20324595065980799</v>
      </c>
      <c r="S396">
        <v>4</v>
      </c>
    </row>
    <row r="397" spans="1:19" x14ac:dyDescent="0.25">
      <c r="A397" t="s">
        <v>89</v>
      </c>
      <c r="B397" t="s">
        <v>88</v>
      </c>
      <c r="C397" t="s">
        <v>4</v>
      </c>
      <c r="D397" s="8">
        <v>33.198803938306057</v>
      </c>
      <c r="E397" s="5">
        <v>1.462808415166551E-2</v>
      </c>
      <c r="F397" s="6">
        <v>0.91917042548480798</v>
      </c>
      <c r="G397" s="8">
        <v>1.5444120459674411</v>
      </c>
      <c r="H397" s="3">
        <f t="shared" si="48"/>
        <v>4.652011105091166E-2</v>
      </c>
      <c r="I397" s="8">
        <v>5.1818108918476273</v>
      </c>
      <c r="J397" s="3">
        <f t="shared" si="49"/>
        <v>0.15608426440534065</v>
      </c>
      <c r="K397" s="8">
        <v>-15.39030584132688</v>
      </c>
      <c r="L397" s="3">
        <f t="shared" si="50"/>
        <v>-0.46358012987235825</v>
      </c>
      <c r="M397" s="7">
        <v>0.1994603132026653</v>
      </c>
      <c r="N397" s="4">
        <f t="shared" si="51"/>
        <v>6.0080572051127521E-3</v>
      </c>
      <c r="O397" s="8">
        <f t="shared" si="52"/>
        <v>-8.4646225903091459</v>
      </c>
      <c r="P397" s="3">
        <f t="shared" si="53"/>
        <v>-0.25496769721099316</v>
      </c>
      <c r="Q397" s="8">
        <f t="shared" si="54"/>
        <v>6.7262229378150682</v>
      </c>
      <c r="R397" s="3">
        <f t="shared" si="55"/>
        <v>0.20260437545625232</v>
      </c>
      <c r="S397">
        <v>4</v>
      </c>
    </row>
    <row r="398" spans="1:19" x14ac:dyDescent="0.25">
      <c r="A398" t="s">
        <v>89</v>
      </c>
      <c r="B398" t="s">
        <v>88</v>
      </c>
      <c r="C398" t="s">
        <v>3</v>
      </c>
      <c r="D398" s="8">
        <v>20.29063650342524</v>
      </c>
      <c r="E398" s="5">
        <v>1.296527961393599E-2</v>
      </c>
      <c r="F398" s="6">
        <v>0.81117461806826452</v>
      </c>
      <c r="G398" s="8">
        <v>1.6290673816381229</v>
      </c>
      <c r="H398" s="3">
        <f t="shared" si="48"/>
        <v>8.0286657412798348E-2</v>
      </c>
      <c r="I398" s="8">
        <v>3.0773317037009722</v>
      </c>
      <c r="J398" s="3">
        <f t="shared" si="49"/>
        <v>0.15166265006923224</v>
      </c>
      <c r="K398" s="8">
        <v>-9.4851123945693221</v>
      </c>
      <c r="L398" s="3">
        <f t="shared" si="50"/>
        <v>-0.46746253588290099</v>
      </c>
      <c r="M398" s="7">
        <v>-0.38081702536604289</v>
      </c>
      <c r="N398" s="4">
        <f t="shared" si="51"/>
        <v>-1.8768116283673881E-2</v>
      </c>
      <c r="O398" s="8">
        <f t="shared" si="52"/>
        <v>-5.15953033459627</v>
      </c>
      <c r="P398" s="3">
        <f t="shared" si="53"/>
        <v>-0.25428134468454427</v>
      </c>
      <c r="Q398" s="8">
        <f t="shared" si="54"/>
        <v>4.7063990853390951</v>
      </c>
      <c r="R398" s="3">
        <f t="shared" si="55"/>
        <v>0.2319493074820306</v>
      </c>
      <c r="S398">
        <v>4</v>
      </c>
    </row>
    <row r="399" spans="1:19" x14ac:dyDescent="0.25">
      <c r="A399" t="s">
        <v>89</v>
      </c>
      <c r="B399" t="s">
        <v>88</v>
      </c>
      <c r="C399" t="s">
        <v>1</v>
      </c>
      <c r="D399" s="8">
        <v>38.545265411894043</v>
      </c>
      <c r="E399" s="5">
        <v>2.0045413449127299E-2</v>
      </c>
      <c r="F399" s="6">
        <v>1.2961100039097679</v>
      </c>
      <c r="G399" s="8">
        <v>-0.58618887861918978</v>
      </c>
      <c r="H399" s="3">
        <f t="shared" si="48"/>
        <v>-1.5207804962689593E-2</v>
      </c>
      <c r="I399" s="8">
        <v>7.3916188871952633</v>
      </c>
      <c r="J399" s="3">
        <f t="shared" si="49"/>
        <v>0.19176463848954084</v>
      </c>
      <c r="K399" s="8">
        <v>-14.93402984412343</v>
      </c>
      <c r="L399" s="3">
        <f t="shared" si="50"/>
        <v>-0.38744135458761647</v>
      </c>
      <c r="M399" s="7">
        <v>-0.1623633735770029</v>
      </c>
      <c r="N399" s="4">
        <f t="shared" si="51"/>
        <v>-4.2122780020319144E-3</v>
      </c>
      <c r="O399" s="8">
        <f t="shared" si="52"/>
        <v>-8.2909632091243584</v>
      </c>
      <c r="P399" s="3">
        <f t="shared" si="53"/>
        <v>-0.21509679906279716</v>
      </c>
      <c r="Q399" s="8">
        <f t="shared" si="54"/>
        <v>6.8054300085760735</v>
      </c>
      <c r="R399" s="3">
        <f t="shared" si="55"/>
        <v>0.17655683352685123</v>
      </c>
      <c r="S399">
        <v>3</v>
      </c>
    </row>
    <row r="400" spans="1:19" x14ac:dyDescent="0.25">
      <c r="A400" t="s">
        <v>7</v>
      </c>
      <c r="B400" t="s">
        <v>5</v>
      </c>
      <c r="C400" t="s">
        <v>15</v>
      </c>
      <c r="D400" s="8">
        <v>4.110017990984467</v>
      </c>
      <c r="E400" s="5">
        <v>1.2673719451413009E-3</v>
      </c>
      <c r="F400" s="6">
        <v>0.82822659512547647</v>
      </c>
      <c r="G400" s="8">
        <v>0.55066369898751333</v>
      </c>
      <c r="H400" s="3">
        <f t="shared" si="48"/>
        <v>0.13398084879322233</v>
      </c>
      <c r="I400" s="8">
        <v>0.79520349697174841</v>
      </c>
      <c r="J400" s="3">
        <f t="shared" si="49"/>
        <v>0.19347932264921167</v>
      </c>
      <c r="K400" s="8">
        <v>-2.0353956792608061</v>
      </c>
      <c r="L400" s="3">
        <f t="shared" si="50"/>
        <v>-0.49522792448245967</v>
      </c>
      <c r="M400" s="7">
        <v>2.490451616843695E-2</v>
      </c>
      <c r="N400" s="4">
        <f t="shared" si="51"/>
        <v>6.0594664605036451E-3</v>
      </c>
      <c r="O400" s="8">
        <f t="shared" si="52"/>
        <v>-0.66462396713310734</v>
      </c>
      <c r="P400" s="3">
        <f t="shared" si="53"/>
        <v>-0.16170828657952196</v>
      </c>
      <c r="Q400" s="8">
        <f t="shared" si="54"/>
        <v>1.3458671959592619</v>
      </c>
      <c r="R400" s="3">
        <f t="shared" si="55"/>
        <v>0.32746017144243406</v>
      </c>
      <c r="S400">
        <v>5</v>
      </c>
    </row>
    <row r="401" spans="1:19" x14ac:dyDescent="0.25">
      <c r="A401" t="s">
        <v>7</v>
      </c>
      <c r="B401" t="s">
        <v>5</v>
      </c>
      <c r="C401" t="s">
        <v>14</v>
      </c>
      <c r="D401" s="8">
        <v>1.01024764954983</v>
      </c>
      <c r="E401" s="5">
        <v>9.5086890749521299E-4</v>
      </c>
      <c r="F401" s="6">
        <v>0.62527274876495187</v>
      </c>
      <c r="G401" s="8">
        <v>9.4327449260867224E-2</v>
      </c>
      <c r="H401" s="3">
        <f t="shared" si="48"/>
        <v>9.3370619870187146E-2</v>
      </c>
      <c r="I401" s="8">
        <v>0.25478236531344001</v>
      </c>
      <c r="J401" s="3">
        <f t="shared" si="49"/>
        <v>0.25219792931661056</v>
      </c>
      <c r="K401" s="8">
        <v>-0.44457886261558599</v>
      </c>
      <c r="L401" s="3">
        <f t="shared" si="50"/>
        <v>-0.44006918780131971</v>
      </c>
      <c r="M401" s="7">
        <v>-4.1230740288851757E-2</v>
      </c>
      <c r="N401" s="4">
        <f t="shared" si="51"/>
        <v>-4.0812508009520555E-2</v>
      </c>
      <c r="O401" s="8">
        <f t="shared" si="52"/>
        <v>-0.13669978833013052</v>
      </c>
      <c r="P401" s="3">
        <f t="shared" si="53"/>
        <v>-0.13531314662404256</v>
      </c>
      <c r="Q401" s="8">
        <f t="shared" si="54"/>
        <v>0.34910981457430723</v>
      </c>
      <c r="R401" s="3">
        <f t="shared" si="55"/>
        <v>0.34556854918679775</v>
      </c>
      <c r="S401">
        <v>3</v>
      </c>
    </row>
    <row r="402" spans="1:19" x14ac:dyDescent="0.25">
      <c r="A402" t="s">
        <v>7</v>
      </c>
      <c r="B402" t="s">
        <v>5</v>
      </c>
      <c r="C402" t="s">
        <v>13</v>
      </c>
      <c r="D402" s="8">
        <v>1.8961422999363819</v>
      </c>
      <c r="E402" s="5">
        <v>1.4353748038981159E-3</v>
      </c>
      <c r="F402" s="6">
        <v>0.95642779542552447</v>
      </c>
      <c r="G402" s="8">
        <v>0.57283942213257388</v>
      </c>
      <c r="H402" s="3">
        <f t="shared" si="48"/>
        <v>0.30210782289482885</v>
      </c>
      <c r="I402" s="8">
        <v>0.41921223330913371</v>
      </c>
      <c r="J402" s="3">
        <f t="shared" si="49"/>
        <v>0.22108690540957757</v>
      </c>
      <c r="K402" s="8">
        <v>-0.75947402481744741</v>
      </c>
      <c r="L402" s="3">
        <f t="shared" si="50"/>
        <v>-0.40053640744311686</v>
      </c>
      <c r="M402" s="7">
        <v>1.7356149739910551E-2</v>
      </c>
      <c r="N402" s="4">
        <f t="shared" si="51"/>
        <v>9.1534004280653791E-3</v>
      </c>
      <c r="O402" s="8">
        <f t="shared" si="52"/>
        <v>0.24993378036417074</v>
      </c>
      <c r="P402" s="3">
        <f t="shared" si="53"/>
        <v>0.13181172128935489</v>
      </c>
      <c r="Q402" s="8">
        <f t="shared" si="54"/>
        <v>0.99205165544170759</v>
      </c>
      <c r="R402" s="3">
        <f t="shared" si="55"/>
        <v>0.52319472830440639</v>
      </c>
      <c r="S402">
        <v>5</v>
      </c>
    </row>
    <row r="403" spans="1:19" x14ac:dyDescent="0.25">
      <c r="A403" t="s">
        <v>7</v>
      </c>
      <c r="B403" t="s">
        <v>5</v>
      </c>
      <c r="C403" t="s">
        <v>12</v>
      </c>
      <c r="D403" s="8">
        <v>1.3856324169474661</v>
      </c>
      <c r="E403" s="5">
        <v>1.42889600657692E-3</v>
      </c>
      <c r="F403" s="6">
        <v>0.95253389591273552</v>
      </c>
      <c r="G403" s="8">
        <v>-0.25469528659195012</v>
      </c>
      <c r="H403" s="3">
        <f t="shared" si="48"/>
        <v>-0.18381158197283029</v>
      </c>
      <c r="I403" s="8">
        <v>0.39092822755334639</v>
      </c>
      <c r="J403" s="3">
        <f t="shared" si="49"/>
        <v>0.28212982229050126</v>
      </c>
      <c r="K403" s="8">
        <v>-0.52130462856661508</v>
      </c>
      <c r="L403" s="3">
        <f t="shared" si="50"/>
        <v>-0.37622144386246664</v>
      </c>
      <c r="M403" s="7">
        <v>0.11745222393585671</v>
      </c>
      <c r="N403" s="4">
        <f t="shared" si="51"/>
        <v>8.4764344785323908E-2</v>
      </c>
      <c r="O403" s="8">
        <f t="shared" si="52"/>
        <v>-0.26761946366936212</v>
      </c>
      <c r="P403" s="3">
        <f t="shared" si="53"/>
        <v>-0.19313885875947176</v>
      </c>
      <c r="Q403" s="8">
        <f t="shared" si="54"/>
        <v>0.13623294096139626</v>
      </c>
      <c r="R403" s="3">
        <f t="shared" si="55"/>
        <v>9.8318240317670988E-2</v>
      </c>
      <c r="S403">
        <v>2</v>
      </c>
    </row>
    <row r="404" spans="1:19" x14ac:dyDescent="0.25">
      <c r="A404" t="s">
        <v>7</v>
      </c>
      <c r="B404" t="s">
        <v>5</v>
      </c>
      <c r="C404" t="s">
        <v>11</v>
      </c>
      <c r="D404" s="8">
        <v>2.865171974722903</v>
      </c>
      <c r="E404" s="5">
        <v>1.3964056312018309E-3</v>
      </c>
      <c r="F404" s="6">
        <v>0.92716678713112322</v>
      </c>
      <c r="G404" s="8">
        <v>0.48684200048964721</v>
      </c>
      <c r="H404" s="3">
        <f t="shared" si="48"/>
        <v>0.16991720035818469</v>
      </c>
      <c r="I404" s="8">
        <v>0.58177806509410501</v>
      </c>
      <c r="J404" s="3">
        <f t="shared" si="49"/>
        <v>0.20305170866763417</v>
      </c>
      <c r="K404" s="8">
        <v>-1.2911553725396121</v>
      </c>
      <c r="L404" s="3">
        <f t="shared" si="50"/>
        <v>-0.45063800146393745</v>
      </c>
      <c r="M404" s="7">
        <v>1.003915808422642E-2</v>
      </c>
      <c r="N404" s="4">
        <f t="shared" si="51"/>
        <v>3.5038588164318929E-3</v>
      </c>
      <c r="O404" s="8">
        <f t="shared" si="52"/>
        <v>-0.21249614887163334</v>
      </c>
      <c r="P404" s="3">
        <f t="shared" si="53"/>
        <v>-7.4165233621686644E-2</v>
      </c>
      <c r="Q404" s="8">
        <f t="shared" si="54"/>
        <v>1.0686200655837523</v>
      </c>
      <c r="R404" s="3">
        <f t="shared" si="55"/>
        <v>0.37296890902581892</v>
      </c>
      <c r="S404">
        <v>4</v>
      </c>
    </row>
    <row r="405" spans="1:19" x14ac:dyDescent="0.25">
      <c r="A405" t="s">
        <v>7</v>
      </c>
      <c r="B405" t="s">
        <v>5</v>
      </c>
      <c r="C405" t="s">
        <v>10</v>
      </c>
      <c r="D405" s="8">
        <v>3.5299718207547328</v>
      </c>
      <c r="E405" s="5">
        <v>1.6756814644546189E-3</v>
      </c>
      <c r="F405" s="6">
        <v>1.1308926103277639</v>
      </c>
      <c r="G405" s="8">
        <v>-0.5968252327432535</v>
      </c>
      <c r="H405" s="3">
        <f t="shared" si="48"/>
        <v>-0.16907365357257953</v>
      </c>
      <c r="I405" s="8">
        <v>1.0396724512557931</v>
      </c>
      <c r="J405" s="3">
        <f t="shared" si="49"/>
        <v>0.29452712487475435</v>
      </c>
      <c r="K405" s="8">
        <v>-1.6068037378799651</v>
      </c>
      <c r="L405" s="3">
        <f t="shared" si="50"/>
        <v>-0.45518882854323162</v>
      </c>
      <c r="M405" s="7">
        <v>0.17976701392161201</v>
      </c>
      <c r="N405" s="4">
        <f t="shared" si="51"/>
        <v>5.0925906225273085E-2</v>
      </c>
      <c r="O405" s="8">
        <f t="shared" si="52"/>
        <v>-0.98418950544581352</v>
      </c>
      <c r="P405" s="3">
        <f t="shared" si="53"/>
        <v>-0.27880945101578369</v>
      </c>
      <c r="Q405" s="8">
        <f t="shared" si="54"/>
        <v>0.44284721851253961</v>
      </c>
      <c r="R405" s="3">
        <f t="shared" si="55"/>
        <v>0.1254534713021748</v>
      </c>
      <c r="S405">
        <v>4</v>
      </c>
    </row>
    <row r="406" spans="1:19" x14ac:dyDescent="0.25">
      <c r="A406" t="s">
        <v>7</v>
      </c>
      <c r="B406" t="s">
        <v>5</v>
      </c>
      <c r="C406" t="s">
        <v>9</v>
      </c>
      <c r="D406" s="8">
        <v>12.977811224873459</v>
      </c>
      <c r="E406" s="5">
        <v>2.246141185952824E-3</v>
      </c>
      <c r="F406" s="6">
        <v>1.7499021190113111</v>
      </c>
      <c r="G406" s="8">
        <v>1.9674385031443991</v>
      </c>
      <c r="H406" s="3">
        <f t="shared" si="48"/>
        <v>0.15160017887866778</v>
      </c>
      <c r="I406" s="8">
        <v>2.6244173204713919</v>
      </c>
      <c r="J406" s="3">
        <f t="shared" si="49"/>
        <v>0.20222341618295356</v>
      </c>
      <c r="K406" s="8">
        <v>-6.7656211231749026</v>
      </c>
      <c r="L406" s="3">
        <f t="shared" si="50"/>
        <v>-0.52132220186773992</v>
      </c>
      <c r="M406" s="7">
        <v>3.6311016446881512E-2</v>
      </c>
      <c r="N406" s="4">
        <f t="shared" si="51"/>
        <v>2.7979307001543756E-3</v>
      </c>
      <c r="O406" s="8">
        <f t="shared" si="52"/>
        <v>-2.1374542831122296</v>
      </c>
      <c r="P406" s="3">
        <f t="shared" si="53"/>
        <v>-0.16470067610596417</v>
      </c>
      <c r="Q406" s="8">
        <f t="shared" si="54"/>
        <v>4.5918558236157914</v>
      </c>
      <c r="R406" s="3">
        <f t="shared" si="55"/>
        <v>0.35382359506162137</v>
      </c>
      <c r="S406">
        <v>4</v>
      </c>
    </row>
    <row r="407" spans="1:19" x14ac:dyDescent="0.25">
      <c r="A407" t="s">
        <v>7</v>
      </c>
      <c r="B407" t="s">
        <v>5</v>
      </c>
      <c r="C407" t="s">
        <v>8</v>
      </c>
      <c r="D407" s="8">
        <v>1.528475402767866</v>
      </c>
      <c r="E407" s="5">
        <v>1.041908477737153E-3</v>
      </c>
      <c r="F407" s="6">
        <v>0.68515150203171427</v>
      </c>
      <c r="G407" s="8">
        <v>-3.4855050891461348E-2</v>
      </c>
      <c r="H407" s="3">
        <f t="shared" si="48"/>
        <v>-2.2803802291056486E-2</v>
      </c>
      <c r="I407" s="8">
        <v>0.38059774799781099</v>
      </c>
      <c r="J407" s="3">
        <f t="shared" si="49"/>
        <v>0.24900482357033618</v>
      </c>
      <c r="K407" s="8">
        <v>-0.78163661566949394</v>
      </c>
      <c r="L407" s="3">
        <f t="shared" si="50"/>
        <v>-0.51138318238818492</v>
      </c>
      <c r="M407" s="7">
        <v>-4.9930438146412029E-2</v>
      </c>
      <c r="N407" s="4">
        <f t="shared" si="51"/>
        <v>-3.2666824769305831E-2</v>
      </c>
      <c r="O407" s="8">
        <f t="shared" si="52"/>
        <v>-0.48582435670955632</v>
      </c>
      <c r="P407" s="3">
        <f t="shared" si="53"/>
        <v>-0.31784898587821103</v>
      </c>
      <c r="Q407" s="8">
        <f t="shared" si="54"/>
        <v>0.34574269710634964</v>
      </c>
      <c r="R407" s="3">
        <f t="shared" si="55"/>
        <v>0.22620102127927968</v>
      </c>
      <c r="S407">
        <v>5</v>
      </c>
    </row>
    <row r="408" spans="1:19" x14ac:dyDescent="0.25">
      <c r="A408" t="s">
        <v>7</v>
      </c>
      <c r="B408" t="s">
        <v>5</v>
      </c>
      <c r="C408" t="s">
        <v>6</v>
      </c>
      <c r="D408" s="8">
        <v>2.18075111771837</v>
      </c>
      <c r="E408" s="5">
        <v>9.2635101927549988E-4</v>
      </c>
      <c r="F408" s="6">
        <v>0.59599635224579639</v>
      </c>
      <c r="G408" s="8">
        <v>-0.15956888782729181</v>
      </c>
      <c r="H408" s="3">
        <f t="shared" si="48"/>
        <v>-7.3171526329076086E-2</v>
      </c>
      <c r="I408" s="8">
        <v>0.49927623161429929</v>
      </c>
      <c r="J408" s="3">
        <f t="shared" si="49"/>
        <v>0.22894691079497023</v>
      </c>
      <c r="K408" s="8">
        <v>-1.032746510784289</v>
      </c>
      <c r="L408" s="3">
        <f t="shared" si="50"/>
        <v>-0.47357376199114787</v>
      </c>
      <c r="M408" s="7">
        <v>-7.6188380849656817E-2</v>
      </c>
      <c r="N408" s="4">
        <f t="shared" si="51"/>
        <v>-3.4936761114385935E-2</v>
      </c>
      <c r="O408" s="8">
        <f t="shared" si="52"/>
        <v>-0.76922754784693836</v>
      </c>
      <c r="P408" s="3">
        <f t="shared" si="53"/>
        <v>-0.35273513863963962</v>
      </c>
      <c r="Q408" s="8">
        <f t="shared" si="54"/>
        <v>0.33970734378700751</v>
      </c>
      <c r="R408" s="3">
        <f t="shared" si="55"/>
        <v>0.15577538446589417</v>
      </c>
      <c r="S408">
        <v>5</v>
      </c>
    </row>
    <row r="409" spans="1:19" x14ac:dyDescent="0.25">
      <c r="A409" t="s">
        <v>7</v>
      </c>
      <c r="B409" t="s">
        <v>5</v>
      </c>
      <c r="C409" t="s">
        <v>4</v>
      </c>
      <c r="D409" s="8">
        <v>2.4048608006987471</v>
      </c>
      <c r="E409" s="5">
        <v>1.066815809675074E-3</v>
      </c>
      <c r="F409" s="6">
        <v>0.69349547232955999</v>
      </c>
      <c r="G409" s="8">
        <v>0.1738113381536017</v>
      </c>
      <c r="H409" s="3">
        <f t="shared" si="48"/>
        <v>7.2275009889595163E-2</v>
      </c>
      <c r="I409" s="8">
        <v>0.59922718094094174</v>
      </c>
      <c r="J409" s="3">
        <f t="shared" si="49"/>
        <v>0.24917333292922095</v>
      </c>
      <c r="K409" s="8">
        <v>-1.094819277842713</v>
      </c>
      <c r="L409" s="3">
        <f t="shared" si="50"/>
        <v>-0.45525266058002467</v>
      </c>
      <c r="M409" s="7">
        <v>-3.002126281993614E-2</v>
      </c>
      <c r="N409" s="4">
        <f t="shared" si="51"/>
        <v>-1.248357610187387E-2</v>
      </c>
      <c r="O409" s="8">
        <f t="shared" si="52"/>
        <v>-0.35180202156810569</v>
      </c>
      <c r="P409" s="3">
        <f t="shared" si="53"/>
        <v>-0.14628789386308241</v>
      </c>
      <c r="Q409" s="8">
        <f t="shared" si="54"/>
        <v>0.77303851909454346</v>
      </c>
      <c r="R409" s="3">
        <f t="shared" si="55"/>
        <v>0.32144834281881612</v>
      </c>
      <c r="S409">
        <v>4</v>
      </c>
    </row>
    <row r="410" spans="1:19" x14ac:dyDescent="0.25">
      <c r="A410" t="s">
        <v>7</v>
      </c>
      <c r="B410" t="s">
        <v>5</v>
      </c>
      <c r="C410" t="s">
        <v>3</v>
      </c>
      <c r="D410" s="8">
        <v>2.4615333062466012</v>
      </c>
      <c r="E410" s="5">
        <v>1.583530454779668E-3</v>
      </c>
      <c r="F410" s="6">
        <v>1.0613675972866941</v>
      </c>
      <c r="G410" s="8">
        <v>0.43018349750389501</v>
      </c>
      <c r="H410" s="3">
        <f t="shared" si="48"/>
        <v>0.17476241187239835</v>
      </c>
      <c r="I410" s="8">
        <v>0.45905058572610041</v>
      </c>
      <c r="J410" s="3">
        <f t="shared" si="49"/>
        <v>0.18648969102354768</v>
      </c>
      <c r="K410" s="8">
        <v>-1.021196936629158</v>
      </c>
      <c r="L410" s="3">
        <f t="shared" si="50"/>
        <v>-0.41486212436682446</v>
      </c>
      <c r="M410" s="7">
        <v>-0.1832851423198589</v>
      </c>
      <c r="N410" s="4">
        <f t="shared" si="51"/>
        <v>-7.4459745011265371E-2</v>
      </c>
      <c r="O410" s="8">
        <f t="shared" si="52"/>
        <v>-0.31524799571902151</v>
      </c>
      <c r="P410" s="3">
        <f t="shared" si="53"/>
        <v>-0.12806976648214377</v>
      </c>
      <c r="Q410" s="8">
        <f t="shared" si="54"/>
        <v>0.88923408322999542</v>
      </c>
      <c r="R410" s="3">
        <f t="shared" si="55"/>
        <v>0.36125210289594606</v>
      </c>
      <c r="S410">
        <v>5</v>
      </c>
    </row>
    <row r="411" spans="1:19" x14ac:dyDescent="0.25">
      <c r="A411" t="s">
        <v>7</v>
      </c>
      <c r="B411" t="s">
        <v>5</v>
      </c>
      <c r="C411" t="s">
        <v>1</v>
      </c>
      <c r="D411" s="8">
        <v>2.6769823871279779</v>
      </c>
      <c r="E411" s="5">
        <v>1.398459059994647E-3</v>
      </c>
      <c r="F411" s="6">
        <v>0.9290172672778807</v>
      </c>
      <c r="G411" s="8">
        <v>0.47694595256125488</v>
      </c>
      <c r="H411" s="3">
        <f t="shared" si="48"/>
        <v>0.17816551758226179</v>
      </c>
      <c r="I411" s="8">
        <v>0.50964895493237761</v>
      </c>
      <c r="J411" s="3">
        <f t="shared" si="49"/>
        <v>0.19038188573185144</v>
      </c>
      <c r="K411" s="8">
        <v>-0.9265944631871823</v>
      </c>
      <c r="L411" s="3">
        <f t="shared" si="50"/>
        <v>-0.34613394082928078</v>
      </c>
      <c r="M411" s="7">
        <v>-4.8096838782682949E-2</v>
      </c>
      <c r="N411" s="4">
        <f t="shared" si="51"/>
        <v>-1.7966811815405343E-2</v>
      </c>
      <c r="O411" s="8">
        <f t="shared" si="52"/>
        <v>1.190360552376718E-2</v>
      </c>
      <c r="P411" s="3">
        <f t="shared" si="53"/>
        <v>4.4466506694271005E-3</v>
      </c>
      <c r="Q411" s="8">
        <f t="shared" si="54"/>
        <v>0.98659490749363243</v>
      </c>
      <c r="R411" s="3">
        <f t="shared" si="55"/>
        <v>0.36854740331411323</v>
      </c>
      <c r="S411">
        <v>5</v>
      </c>
    </row>
    <row r="412" spans="1:19" x14ac:dyDescent="0.25">
      <c r="A412" t="s">
        <v>21</v>
      </c>
      <c r="B412" t="s">
        <v>20</v>
      </c>
      <c r="C412" t="s">
        <v>15</v>
      </c>
      <c r="D412" s="8">
        <v>131.94043671527709</v>
      </c>
      <c r="E412" s="5">
        <v>4.0464291028839722E-2</v>
      </c>
      <c r="F412" s="6">
        <v>0.99070633532726537</v>
      </c>
      <c r="G412" s="8">
        <v>0.84899435352468799</v>
      </c>
      <c r="H412" s="3">
        <f t="shared" si="48"/>
        <v>6.4346789707600298E-3</v>
      </c>
      <c r="I412" s="8">
        <v>40.189668839447933</v>
      </c>
      <c r="J412" s="3">
        <f t="shared" si="49"/>
        <v>0.30460463706191798</v>
      </c>
      <c r="K412" s="8">
        <v>-30.158692500367881</v>
      </c>
      <c r="L412" s="3">
        <f t="shared" si="50"/>
        <v>-0.22857808607568353</v>
      </c>
      <c r="M412" s="7">
        <v>-3.1427485448074481</v>
      </c>
      <c r="N412" s="4">
        <f t="shared" si="51"/>
        <v>-2.3819449314006678E-2</v>
      </c>
      <c r="O412" s="8">
        <f t="shared" si="52"/>
        <v>7.7372221477972918</v>
      </c>
      <c r="P412" s="3">
        <f t="shared" si="53"/>
        <v>5.8641780642987792E-2</v>
      </c>
      <c r="Q412" s="8">
        <f t="shared" si="54"/>
        <v>41.038663192972621</v>
      </c>
      <c r="R412" s="3">
        <f t="shared" si="55"/>
        <v>0.31103931603267798</v>
      </c>
      <c r="S412" t="s">
        <v>213</v>
      </c>
    </row>
    <row r="413" spans="1:19" x14ac:dyDescent="0.25">
      <c r="A413" t="s">
        <v>21</v>
      </c>
      <c r="B413" t="s">
        <v>20</v>
      </c>
      <c r="C413" t="s">
        <v>14</v>
      </c>
      <c r="D413" s="8">
        <v>44.163968708022502</v>
      </c>
      <c r="E413" s="5">
        <v>4.1342291369213677E-2</v>
      </c>
      <c r="F413" s="6">
        <v>1.013955074087715</v>
      </c>
      <c r="G413" s="8">
        <v>-2.8670784751044489</v>
      </c>
      <c r="H413" s="3">
        <f t="shared" si="48"/>
        <v>-6.4918949971623285E-2</v>
      </c>
      <c r="I413" s="8">
        <v>14.280938707786699</v>
      </c>
      <c r="J413" s="3">
        <f t="shared" si="49"/>
        <v>0.3233617613082071</v>
      </c>
      <c r="K413" s="8">
        <v>-10.647137983667241</v>
      </c>
      <c r="L413" s="3">
        <f t="shared" si="50"/>
        <v>-0.24108200180236883</v>
      </c>
      <c r="M413" s="7">
        <v>0.74569511178409442</v>
      </c>
      <c r="N413" s="4">
        <f t="shared" si="51"/>
        <v>1.6884694324326811E-2</v>
      </c>
      <c r="O413" s="8">
        <f t="shared" si="52"/>
        <v>1.5124173607991036</v>
      </c>
      <c r="P413" s="3">
        <f t="shared" si="53"/>
        <v>3.4245503858541797E-2</v>
      </c>
      <c r="Q413" s="8">
        <f t="shared" si="54"/>
        <v>11.41386023268225</v>
      </c>
      <c r="R413" s="3">
        <f t="shared" si="55"/>
        <v>0.25844281133658381</v>
      </c>
      <c r="S413" t="s">
        <v>213</v>
      </c>
    </row>
    <row r="414" spans="1:19" x14ac:dyDescent="0.25">
      <c r="A414" t="s">
        <v>21</v>
      </c>
      <c r="B414" t="s">
        <v>20</v>
      </c>
      <c r="C414" t="s">
        <v>13</v>
      </c>
      <c r="D414" s="8">
        <v>54.737017404619174</v>
      </c>
      <c r="E414" s="5">
        <v>4.1210622332436622E-2</v>
      </c>
      <c r="F414" s="6">
        <v>1.0106988491342701</v>
      </c>
      <c r="G414" s="8">
        <v>0.2362642588923336</v>
      </c>
      <c r="H414" s="3">
        <f t="shared" si="48"/>
        <v>4.3163524447423695E-3</v>
      </c>
      <c r="I414" s="8">
        <v>18.62867240608842</v>
      </c>
      <c r="J414" s="3">
        <f t="shared" si="49"/>
        <v>0.34033042517432405</v>
      </c>
      <c r="K414" s="8">
        <v>-9.782190271287396</v>
      </c>
      <c r="L414" s="3">
        <f t="shared" si="50"/>
        <v>-0.17871251915274966</v>
      </c>
      <c r="M414" s="7">
        <v>-2.2383467170908848</v>
      </c>
      <c r="N414" s="4">
        <f t="shared" si="51"/>
        <v>-4.0892741753627122E-2</v>
      </c>
      <c r="O414" s="8">
        <f t="shared" si="52"/>
        <v>6.8443996766024728</v>
      </c>
      <c r="P414" s="3">
        <f t="shared" si="53"/>
        <v>0.12504151671268965</v>
      </c>
      <c r="Q414" s="8">
        <f t="shared" si="54"/>
        <v>18.864936664980753</v>
      </c>
      <c r="R414" s="3">
        <f t="shared" si="55"/>
        <v>0.34464677761906642</v>
      </c>
      <c r="S414" t="s">
        <v>213</v>
      </c>
    </row>
    <row r="415" spans="1:19" x14ac:dyDescent="0.25">
      <c r="A415" t="s">
        <v>21</v>
      </c>
      <c r="B415" t="s">
        <v>20</v>
      </c>
      <c r="C415" t="s">
        <v>12</v>
      </c>
      <c r="D415" s="8">
        <v>38.781719011006942</v>
      </c>
      <c r="E415" s="5">
        <v>3.9775284505874302E-2</v>
      </c>
      <c r="F415" s="6">
        <v>0.97402257037810935</v>
      </c>
      <c r="G415" s="8">
        <v>-0.26230350130039431</v>
      </c>
      <c r="H415" s="3">
        <f t="shared" si="48"/>
        <v>-6.7635862460338056E-3</v>
      </c>
      <c r="I415" s="8">
        <v>11.76136784207076</v>
      </c>
      <c r="J415" s="3">
        <f t="shared" si="49"/>
        <v>0.30327092614777273</v>
      </c>
      <c r="K415" s="8">
        <v>-10.05604692998954</v>
      </c>
      <c r="L415" s="3">
        <f t="shared" si="50"/>
        <v>-0.25929863828716448</v>
      </c>
      <c r="M415" s="7">
        <v>-0.98509899989880179</v>
      </c>
      <c r="N415" s="4">
        <f t="shared" si="51"/>
        <v>-2.5401117459987091E-2</v>
      </c>
      <c r="O415" s="8">
        <f t="shared" si="52"/>
        <v>0.45791841088202379</v>
      </c>
      <c r="P415" s="3">
        <f t="shared" si="53"/>
        <v>1.180758415458733E-2</v>
      </c>
      <c r="Q415" s="8">
        <f t="shared" si="54"/>
        <v>11.499064340770365</v>
      </c>
      <c r="R415" s="3">
        <f t="shared" si="55"/>
        <v>0.29650733990173894</v>
      </c>
      <c r="S415" t="s">
        <v>213</v>
      </c>
    </row>
    <row r="416" spans="1:19" x14ac:dyDescent="0.25">
      <c r="A416" t="s">
        <v>21</v>
      </c>
      <c r="B416" t="s">
        <v>20</v>
      </c>
      <c r="C416" t="s">
        <v>95</v>
      </c>
      <c r="D416" s="8">
        <v>4.833264216948459</v>
      </c>
      <c r="E416" s="5">
        <v>3.6277372560763979E-2</v>
      </c>
      <c r="F416" s="6">
        <v>0.88872241892565618</v>
      </c>
      <c r="G416" s="8">
        <v>-2.6657098430963089E-2</v>
      </c>
      <c r="H416" s="3">
        <f t="shared" si="48"/>
        <v>-5.5153406133864073E-3</v>
      </c>
      <c r="I416" s="8">
        <v>1.644757940015058</v>
      </c>
      <c r="J416" s="3">
        <f t="shared" si="49"/>
        <v>0.34029961247463031</v>
      </c>
      <c r="K416" s="8">
        <v>-0.8286065719859359</v>
      </c>
      <c r="L416" s="3">
        <f t="shared" si="50"/>
        <v>-0.17143829403745836</v>
      </c>
      <c r="M416" s="7">
        <v>-0.226536979869531</v>
      </c>
      <c r="N416" s="4">
        <f t="shared" si="51"/>
        <v>-4.6870390216853887E-2</v>
      </c>
      <c r="O416" s="8">
        <f t="shared" si="52"/>
        <v>0.56295728972862802</v>
      </c>
      <c r="P416" s="3">
        <f t="shared" si="53"/>
        <v>0.11647558760693162</v>
      </c>
      <c r="Q416" s="8">
        <f t="shared" si="54"/>
        <v>1.618100841584095</v>
      </c>
      <c r="R416" s="3">
        <f t="shared" si="55"/>
        <v>0.33478427186124388</v>
      </c>
      <c r="S416" t="s">
        <v>213</v>
      </c>
    </row>
    <row r="417" spans="1:19" x14ac:dyDescent="0.25">
      <c r="A417" t="s">
        <v>21</v>
      </c>
      <c r="B417" t="s">
        <v>20</v>
      </c>
      <c r="C417" t="s">
        <v>11</v>
      </c>
      <c r="D417" s="8">
        <v>88.462215369034041</v>
      </c>
      <c r="E417" s="5">
        <v>4.2879761414793507E-2</v>
      </c>
      <c r="F417" s="6">
        <v>1.055681243630803</v>
      </c>
      <c r="G417" s="8">
        <v>-7.2047498839535962</v>
      </c>
      <c r="H417" s="3">
        <f t="shared" si="48"/>
        <v>-8.1444375475991065E-2</v>
      </c>
      <c r="I417" s="8">
        <v>28.35734941325444</v>
      </c>
      <c r="J417" s="3">
        <f t="shared" si="49"/>
        <v>0.32055888827741086</v>
      </c>
      <c r="K417" s="8">
        <v>-21.429370183437751</v>
      </c>
      <c r="L417" s="3">
        <f t="shared" si="50"/>
        <v>-0.24224320060312488</v>
      </c>
      <c r="M417" s="7">
        <v>-0.49546215813829081</v>
      </c>
      <c r="N417" s="4">
        <f t="shared" si="51"/>
        <v>-5.6008337126918261E-3</v>
      </c>
      <c r="O417" s="8">
        <f t="shared" si="52"/>
        <v>-0.77223281227519802</v>
      </c>
      <c r="P417" s="3">
        <f t="shared" si="53"/>
        <v>-8.729521514396937E-3</v>
      </c>
      <c r="Q417" s="8">
        <f t="shared" si="54"/>
        <v>21.152599529300844</v>
      </c>
      <c r="R417" s="3">
        <f t="shared" si="55"/>
        <v>0.23911451280141977</v>
      </c>
      <c r="S417" t="s">
        <v>213</v>
      </c>
    </row>
    <row r="418" spans="1:19" x14ac:dyDescent="0.25">
      <c r="A418" t="s">
        <v>21</v>
      </c>
      <c r="B418" t="s">
        <v>20</v>
      </c>
      <c r="C418" t="s">
        <v>10</v>
      </c>
      <c r="D418" s="8">
        <v>102.84683119809419</v>
      </c>
      <c r="E418" s="5">
        <v>4.8556211506933282E-2</v>
      </c>
      <c r="F418" s="6">
        <v>1.210499415063468</v>
      </c>
      <c r="G418" s="8">
        <v>-1.0744413771370489</v>
      </c>
      <c r="H418" s="3">
        <f t="shared" si="48"/>
        <v>-1.0447005168954188E-2</v>
      </c>
      <c r="I418" s="8">
        <v>30.637037309465271</v>
      </c>
      <c r="J418" s="3">
        <f t="shared" si="49"/>
        <v>0.29788994908802779</v>
      </c>
      <c r="K418" s="8">
        <v>-28.544507455286411</v>
      </c>
      <c r="L418" s="3">
        <f t="shared" si="50"/>
        <v>-0.27754386909895729</v>
      </c>
      <c r="M418" s="7">
        <v>3.2632568413917542</v>
      </c>
      <c r="N418" s="4">
        <f t="shared" si="51"/>
        <v>3.1729289112528578E-2</v>
      </c>
      <c r="O418" s="8">
        <f t="shared" si="52"/>
        <v>4.2813453184335657</v>
      </c>
      <c r="P418" s="3">
        <f t="shared" si="53"/>
        <v>4.1628363932644928E-2</v>
      </c>
      <c r="Q418" s="8">
        <f t="shared" si="54"/>
        <v>29.562595932328222</v>
      </c>
      <c r="R418" s="3">
        <f t="shared" si="55"/>
        <v>0.28744294391907366</v>
      </c>
      <c r="S418" t="s">
        <v>213</v>
      </c>
    </row>
    <row r="419" spans="1:19" x14ac:dyDescent="0.25">
      <c r="A419" t="s">
        <v>21</v>
      </c>
      <c r="B419" t="s">
        <v>20</v>
      </c>
      <c r="C419" t="s">
        <v>9</v>
      </c>
      <c r="D419" s="8">
        <v>223.67468097483899</v>
      </c>
      <c r="E419" s="5">
        <v>3.8502247131691592E-2</v>
      </c>
      <c r="F419" s="6">
        <v>0.92884144274220293</v>
      </c>
      <c r="G419" s="8">
        <v>7.2642947356415846</v>
      </c>
      <c r="H419" s="3">
        <f t="shared" si="48"/>
        <v>3.2477054193088307E-2</v>
      </c>
      <c r="I419" s="8">
        <v>61.327197294562659</v>
      </c>
      <c r="J419" s="3">
        <f t="shared" si="49"/>
        <v>0.27418032755107097</v>
      </c>
      <c r="K419" s="8">
        <v>-74.773396636604431</v>
      </c>
      <c r="L419" s="3">
        <f t="shared" si="50"/>
        <v>-0.33429530919959438</v>
      </c>
      <c r="M419" s="7">
        <v>18.184248784393681</v>
      </c>
      <c r="N419" s="4">
        <f t="shared" si="51"/>
        <v>8.1297752186977365E-2</v>
      </c>
      <c r="O419" s="8">
        <f t="shared" si="52"/>
        <v>12.0023441779935</v>
      </c>
      <c r="P419" s="3">
        <f t="shared" si="53"/>
        <v>5.3659824731542301E-2</v>
      </c>
      <c r="Q419" s="8">
        <f t="shared" si="54"/>
        <v>68.59149203020425</v>
      </c>
      <c r="R419" s="3">
        <f t="shared" si="55"/>
        <v>0.3066573817441593</v>
      </c>
      <c r="S419" t="s">
        <v>213</v>
      </c>
    </row>
    <row r="420" spans="1:19" x14ac:dyDescent="0.25">
      <c r="A420" t="s">
        <v>21</v>
      </c>
      <c r="B420" t="s">
        <v>20</v>
      </c>
      <c r="C420" t="s">
        <v>8</v>
      </c>
      <c r="D420" s="8">
        <v>54.195939132289404</v>
      </c>
      <c r="E420" s="5">
        <v>4.2678238615735567E-2</v>
      </c>
      <c r="F420" s="6">
        <v>1.0485927232735019</v>
      </c>
      <c r="G420" s="8">
        <v>-0.81676829849325827</v>
      </c>
      <c r="H420" s="3">
        <f t="shared" si="48"/>
        <v>-1.5070654952570714E-2</v>
      </c>
      <c r="I420" s="8">
        <v>17.22655898309543</v>
      </c>
      <c r="J420" s="3">
        <f t="shared" si="49"/>
        <v>0.31785700661162669</v>
      </c>
      <c r="K420" s="8">
        <v>-12.00134268978703</v>
      </c>
      <c r="L420" s="3">
        <f t="shared" si="50"/>
        <v>-0.22144357828161981</v>
      </c>
      <c r="M420" s="7">
        <v>0.14283788660779789</v>
      </c>
      <c r="N420" s="4">
        <f t="shared" si="51"/>
        <v>2.6355828295389107E-3</v>
      </c>
      <c r="O420" s="8">
        <f t="shared" si="52"/>
        <v>4.5512858814229391</v>
      </c>
      <c r="P420" s="3">
        <f t="shared" si="53"/>
        <v>8.397835620697508E-2</v>
      </c>
      <c r="Q420" s="8">
        <f t="shared" si="54"/>
        <v>16.409790684602171</v>
      </c>
      <c r="R420" s="3">
        <f t="shared" si="55"/>
        <v>0.30278635165905599</v>
      </c>
      <c r="S420" t="s">
        <v>213</v>
      </c>
    </row>
    <row r="421" spans="1:19" x14ac:dyDescent="0.25">
      <c r="A421" t="s">
        <v>21</v>
      </c>
      <c r="B421" t="s">
        <v>20</v>
      </c>
      <c r="C421" t="s">
        <v>6</v>
      </c>
      <c r="D421" s="8">
        <v>90.014124921368051</v>
      </c>
      <c r="E421" s="5">
        <v>3.8028902831886702E-2</v>
      </c>
      <c r="F421" s="6">
        <v>0.925907629076962</v>
      </c>
      <c r="G421" s="8">
        <v>0.40787683768874672</v>
      </c>
      <c r="H421" s="3">
        <f t="shared" si="48"/>
        <v>4.5312537120707225E-3</v>
      </c>
      <c r="I421" s="8">
        <v>29.555310302457809</v>
      </c>
      <c r="J421" s="3">
        <f t="shared" si="49"/>
        <v>0.32834080571550173</v>
      </c>
      <c r="K421" s="8">
        <v>-17.708757604705699</v>
      </c>
      <c r="L421" s="3">
        <f t="shared" si="50"/>
        <v>-0.19673309739082845</v>
      </c>
      <c r="M421" s="7">
        <v>-6.3886050162054451</v>
      </c>
      <c r="N421" s="4">
        <f t="shared" si="51"/>
        <v>-7.0973361367298954E-2</v>
      </c>
      <c r="O421" s="8">
        <f t="shared" si="52"/>
        <v>5.865824519235411</v>
      </c>
      <c r="P421" s="3">
        <f t="shared" si="53"/>
        <v>6.5165600669445031E-2</v>
      </c>
      <c r="Q421" s="8">
        <f t="shared" si="54"/>
        <v>29.963187140146555</v>
      </c>
      <c r="R421" s="3">
        <f t="shared" si="55"/>
        <v>0.33287205942757242</v>
      </c>
      <c r="S421" t="s">
        <v>213</v>
      </c>
    </row>
    <row r="422" spans="1:19" x14ac:dyDescent="0.25">
      <c r="A422" t="s">
        <v>21</v>
      </c>
      <c r="B422" t="s">
        <v>20</v>
      </c>
      <c r="C422" t="s">
        <v>4</v>
      </c>
      <c r="D422" s="8">
        <v>93.590692068398084</v>
      </c>
      <c r="E422" s="5">
        <v>4.1291989710508549E-2</v>
      </c>
      <c r="F422" s="6">
        <v>1.013312310876024</v>
      </c>
      <c r="G422" s="8">
        <v>4.3611289170904257</v>
      </c>
      <c r="H422" s="3">
        <f t="shared" si="48"/>
        <v>4.6597891528606487E-2</v>
      </c>
      <c r="I422" s="8">
        <v>29.600461285811772</v>
      </c>
      <c r="J422" s="3">
        <f t="shared" si="49"/>
        <v>0.31627569613631151</v>
      </c>
      <c r="K422" s="8">
        <v>-16.800480888480799</v>
      </c>
      <c r="L422" s="3">
        <f t="shared" si="50"/>
        <v>-0.17951016834241001</v>
      </c>
      <c r="M422" s="7">
        <v>-3.734182873160135</v>
      </c>
      <c r="N422" s="4">
        <f t="shared" si="51"/>
        <v>-3.9899083879314776E-2</v>
      </c>
      <c r="O422" s="8">
        <f t="shared" si="52"/>
        <v>13.426926441261267</v>
      </c>
      <c r="P422" s="3">
        <f t="shared" si="53"/>
        <v>0.14346433544319323</v>
      </c>
      <c r="Q422" s="8">
        <f t="shared" si="54"/>
        <v>33.961590202902201</v>
      </c>
      <c r="R422" s="3">
        <f t="shared" si="55"/>
        <v>0.36287358766491801</v>
      </c>
      <c r="S422" t="s">
        <v>213</v>
      </c>
    </row>
    <row r="423" spans="1:19" x14ac:dyDescent="0.25">
      <c r="A423" t="s">
        <v>21</v>
      </c>
      <c r="B423" t="s">
        <v>20</v>
      </c>
      <c r="C423" t="s">
        <v>3</v>
      </c>
      <c r="D423" s="8">
        <v>61.378626631109498</v>
      </c>
      <c r="E423" s="5">
        <v>3.9270960410215702E-2</v>
      </c>
      <c r="F423" s="6">
        <v>0.96032200265571277</v>
      </c>
      <c r="G423" s="8">
        <v>-3.9887107038225622E-3</v>
      </c>
      <c r="H423" s="3">
        <f t="shared" si="48"/>
        <v>-6.4985336472173544E-5</v>
      </c>
      <c r="I423" s="8">
        <v>19.752381857244011</v>
      </c>
      <c r="J423" s="3">
        <f t="shared" si="49"/>
        <v>0.32181205317540618</v>
      </c>
      <c r="K423" s="8">
        <v>-13.473758959532169</v>
      </c>
      <c r="L423" s="3">
        <f t="shared" si="50"/>
        <v>-0.21951874290883941</v>
      </c>
      <c r="M423" s="7">
        <v>-2.9004441595283188</v>
      </c>
      <c r="N423" s="4">
        <f t="shared" si="51"/>
        <v>-4.7254953698462859E-2</v>
      </c>
      <c r="O423" s="8">
        <f t="shared" si="52"/>
        <v>3.3741900274796999</v>
      </c>
      <c r="P423" s="3">
        <f t="shared" si="53"/>
        <v>5.4973371231631728E-2</v>
      </c>
      <c r="Q423" s="8">
        <f t="shared" si="54"/>
        <v>19.748393146540188</v>
      </c>
      <c r="R423" s="3">
        <f t="shared" si="55"/>
        <v>0.32174706783893398</v>
      </c>
      <c r="S423" t="s">
        <v>213</v>
      </c>
    </row>
    <row r="424" spans="1:19" x14ac:dyDescent="0.25">
      <c r="A424" t="s">
        <v>21</v>
      </c>
      <c r="B424" t="s">
        <v>20</v>
      </c>
      <c r="C424" t="s">
        <v>1</v>
      </c>
      <c r="D424" s="8">
        <v>78.087073964432406</v>
      </c>
      <c r="E424" s="5">
        <v>4.0571124451445749E-2</v>
      </c>
      <c r="F424" s="6">
        <v>0.99403811957484045</v>
      </c>
      <c r="G424" s="8">
        <v>0.28346008024631431</v>
      </c>
      <c r="H424" s="3">
        <f t="shared" si="48"/>
        <v>3.6300512473476276E-3</v>
      </c>
      <c r="I424" s="8">
        <v>24.97676967913409</v>
      </c>
      <c r="J424" s="3">
        <f t="shared" si="49"/>
        <v>0.31985792796526946</v>
      </c>
      <c r="K424" s="8">
        <v>-14.729994229739519</v>
      </c>
      <c r="L424" s="3">
        <f t="shared" si="50"/>
        <v>-0.18863549985813055</v>
      </c>
      <c r="M424" s="7">
        <v>-2.2246131754784679</v>
      </c>
      <c r="N424" s="4">
        <f t="shared" si="51"/>
        <v>-2.8488878665011173E-2</v>
      </c>
      <c r="O424" s="8">
        <f t="shared" si="52"/>
        <v>8.3056223541624163</v>
      </c>
      <c r="P424" s="3">
        <f t="shared" si="53"/>
        <v>0.10636360068947537</v>
      </c>
      <c r="Q424" s="8">
        <f t="shared" si="54"/>
        <v>25.260229759380405</v>
      </c>
      <c r="R424" s="3">
        <f t="shared" si="55"/>
        <v>0.32348797921261713</v>
      </c>
      <c r="S424" t="s">
        <v>213</v>
      </c>
    </row>
    <row r="425" spans="1:19" x14ac:dyDescent="0.25">
      <c r="A425" t="s">
        <v>17</v>
      </c>
      <c r="B425" t="s">
        <v>16</v>
      </c>
      <c r="C425" t="s">
        <v>15</v>
      </c>
      <c r="D425" s="8">
        <v>18.282519256709431</v>
      </c>
      <c r="E425" s="5">
        <v>5.6048291128268967E-3</v>
      </c>
      <c r="F425" s="6">
        <v>0.99508916232042333</v>
      </c>
      <c r="G425" s="8">
        <v>0.88504253989238535</v>
      </c>
      <c r="H425" s="3">
        <f t="shared" si="48"/>
        <v>4.840922235416692E-2</v>
      </c>
      <c r="I425" s="8">
        <v>5.459025854122638</v>
      </c>
      <c r="J425" s="3">
        <f t="shared" si="49"/>
        <v>0.29859264893809706</v>
      </c>
      <c r="K425" s="8">
        <v>-5.6149899946249704</v>
      </c>
      <c r="L425" s="3">
        <f t="shared" si="50"/>
        <v>-0.30712342843912754</v>
      </c>
      <c r="M425" s="7">
        <v>-0.17654883671612129</v>
      </c>
      <c r="N425" s="4">
        <f t="shared" si="51"/>
        <v>-9.6567018055419424E-3</v>
      </c>
      <c r="O425" s="8">
        <f t="shared" si="52"/>
        <v>0.55252956267393161</v>
      </c>
      <c r="P425" s="3">
        <f t="shared" si="53"/>
        <v>3.0221741047594463E-2</v>
      </c>
      <c r="Q425" s="8">
        <f t="shared" si="54"/>
        <v>6.3440683940150233</v>
      </c>
      <c r="R425" s="3">
        <f t="shared" si="55"/>
        <v>0.34700187129226395</v>
      </c>
      <c r="S425">
        <v>4</v>
      </c>
    </row>
    <row r="426" spans="1:19" x14ac:dyDescent="0.25">
      <c r="A426" t="s">
        <v>17</v>
      </c>
      <c r="B426" t="s">
        <v>16</v>
      </c>
      <c r="C426" t="s">
        <v>14</v>
      </c>
      <c r="D426" s="8">
        <v>5.4593593134315936</v>
      </c>
      <c r="E426" s="5">
        <v>5.1617693424509574E-3</v>
      </c>
      <c r="F426" s="6">
        <v>0.9137583104104775</v>
      </c>
      <c r="G426" s="8">
        <v>0.14660277700457411</v>
      </c>
      <c r="H426" s="3">
        <f t="shared" si="48"/>
        <v>2.6853476495655657E-2</v>
      </c>
      <c r="I426" s="8">
        <v>1.600825161423191</v>
      </c>
      <c r="J426" s="3">
        <f t="shared" si="49"/>
        <v>0.29322582917096163</v>
      </c>
      <c r="K426" s="8">
        <v>-1.7663958257339949</v>
      </c>
      <c r="L426" s="3">
        <f t="shared" si="50"/>
        <v>-0.32355368539091267</v>
      </c>
      <c r="M426" s="7">
        <v>-5.1164403521804243E-2</v>
      </c>
      <c r="N426" s="4">
        <f t="shared" si="51"/>
        <v>-9.3718695884194864E-3</v>
      </c>
      <c r="O426" s="8">
        <f t="shared" si="52"/>
        <v>-7.0132290828034016E-2</v>
      </c>
      <c r="P426" s="3">
        <f t="shared" si="53"/>
        <v>-1.2846249312714848E-2</v>
      </c>
      <c r="Q426" s="8">
        <f t="shared" si="54"/>
        <v>1.7474279384277651</v>
      </c>
      <c r="R426" s="3">
        <f t="shared" si="55"/>
        <v>0.3200793056666173</v>
      </c>
      <c r="S426">
        <v>5</v>
      </c>
    </row>
    <row r="427" spans="1:19" x14ac:dyDescent="0.25">
      <c r="A427" t="s">
        <v>17</v>
      </c>
      <c r="B427" t="s">
        <v>16</v>
      </c>
      <c r="C427" t="s">
        <v>13</v>
      </c>
      <c r="D427" s="8">
        <v>7.623911940898342</v>
      </c>
      <c r="E427" s="5">
        <v>5.737705232006683E-3</v>
      </c>
      <c r="F427" s="6">
        <v>1.020358549093594</v>
      </c>
      <c r="G427" s="8">
        <v>1.124409255432703</v>
      </c>
      <c r="H427" s="3">
        <f t="shared" si="48"/>
        <v>0.14748455440583322</v>
      </c>
      <c r="I427" s="8">
        <v>2.373454075879144</v>
      </c>
      <c r="J427" s="3">
        <f t="shared" si="49"/>
        <v>0.31131708947827574</v>
      </c>
      <c r="K427" s="8">
        <v>-1.9576855283536481</v>
      </c>
      <c r="L427" s="3">
        <f t="shared" si="50"/>
        <v>-0.25678228493848132</v>
      </c>
      <c r="M427" s="7">
        <v>-5.2555986877882321E-2</v>
      </c>
      <c r="N427" s="4">
        <f t="shared" si="51"/>
        <v>-6.8935721300696891E-3</v>
      </c>
      <c r="O427" s="8">
        <f t="shared" si="52"/>
        <v>1.4876218160803165</v>
      </c>
      <c r="P427" s="3">
        <f t="shared" si="53"/>
        <v>0.19512578681555795</v>
      </c>
      <c r="Q427" s="8">
        <f t="shared" si="54"/>
        <v>3.497863331311847</v>
      </c>
      <c r="R427" s="3">
        <f t="shared" si="55"/>
        <v>0.45880164388410893</v>
      </c>
      <c r="S427">
        <v>4</v>
      </c>
    </row>
    <row r="428" spans="1:19" x14ac:dyDescent="0.25">
      <c r="A428" t="s">
        <v>17</v>
      </c>
      <c r="B428" t="s">
        <v>16</v>
      </c>
      <c r="C428" t="s">
        <v>12</v>
      </c>
      <c r="D428" s="8">
        <v>5.5977085973633907</v>
      </c>
      <c r="E428" s="5">
        <v>5.7389024644796749E-3</v>
      </c>
      <c r="F428" s="6">
        <v>1.020288411111439</v>
      </c>
      <c r="G428" s="8">
        <v>0.27174547178388592</v>
      </c>
      <c r="H428" s="3">
        <f t="shared" si="48"/>
        <v>4.854584104500944E-2</v>
      </c>
      <c r="I428" s="8">
        <v>1.833611080029083</v>
      </c>
      <c r="J428" s="3">
        <f t="shared" si="49"/>
        <v>0.32756458256736387</v>
      </c>
      <c r="K428" s="8">
        <v>-1.5704177750094841</v>
      </c>
      <c r="L428" s="3">
        <f t="shared" si="50"/>
        <v>-0.28054653930166634</v>
      </c>
      <c r="M428" s="7">
        <v>-2.6936310282626719E-2</v>
      </c>
      <c r="N428" s="4">
        <f t="shared" si="51"/>
        <v>-4.8120243871419364E-3</v>
      </c>
      <c r="O428" s="8">
        <f t="shared" si="52"/>
        <v>0.50800246652085823</v>
      </c>
      <c r="P428" s="3">
        <f t="shared" si="53"/>
        <v>9.0751859923565048E-2</v>
      </c>
      <c r="Q428" s="8">
        <f t="shared" si="54"/>
        <v>2.1053565518129691</v>
      </c>
      <c r="R428" s="3">
        <f t="shared" si="55"/>
        <v>0.37611042361237335</v>
      </c>
      <c r="S428">
        <v>4</v>
      </c>
    </row>
    <row r="429" spans="1:19" x14ac:dyDescent="0.25">
      <c r="A429" t="s">
        <v>17</v>
      </c>
      <c r="B429" t="s">
        <v>16</v>
      </c>
      <c r="C429" t="s">
        <v>95</v>
      </c>
      <c r="D429" s="8">
        <v>0.5579547433392783</v>
      </c>
      <c r="E429" s="5">
        <v>4.1862636825105333E-3</v>
      </c>
      <c r="F429" s="6">
        <v>0.74271555766660702</v>
      </c>
      <c r="G429" s="8">
        <v>4.3853972400518249E-3</v>
      </c>
      <c r="H429" s="3">
        <f t="shared" si="48"/>
        <v>7.8597723066316412E-3</v>
      </c>
      <c r="I429" s="8">
        <v>0.17334048959593831</v>
      </c>
      <c r="J429" s="3">
        <f t="shared" si="49"/>
        <v>0.31067123573234739</v>
      </c>
      <c r="K429" s="8">
        <v>-0.1343827347968598</v>
      </c>
      <c r="L429" s="3">
        <f t="shared" si="50"/>
        <v>-0.24084880790258831</v>
      </c>
      <c r="M429" s="7">
        <v>-9.2529577625155984E-3</v>
      </c>
      <c r="N429" s="4">
        <f t="shared" si="51"/>
        <v>-1.6583706605195231E-2</v>
      </c>
      <c r="O429" s="8">
        <f t="shared" si="52"/>
        <v>3.4090194276614735E-2</v>
      </c>
      <c r="P429" s="3">
        <f t="shared" si="53"/>
        <v>6.1098493531195487E-2</v>
      </c>
      <c r="Q429" s="8">
        <f t="shared" si="54"/>
        <v>0.17772588683599014</v>
      </c>
      <c r="R429" s="3">
        <f t="shared" si="55"/>
        <v>0.31853100803897905</v>
      </c>
      <c r="S429">
        <v>4</v>
      </c>
    </row>
    <row r="430" spans="1:19" x14ac:dyDescent="0.25">
      <c r="A430" t="s">
        <v>17</v>
      </c>
      <c r="B430" t="s">
        <v>16</v>
      </c>
      <c r="C430" t="s">
        <v>11</v>
      </c>
      <c r="D430" s="8">
        <v>11.04283648690981</v>
      </c>
      <c r="E430" s="5">
        <v>5.3506618882694298E-3</v>
      </c>
      <c r="F430" s="6">
        <v>0.94653634539946896</v>
      </c>
      <c r="G430" s="8">
        <v>0.53501159847803414</v>
      </c>
      <c r="H430" s="3">
        <f t="shared" si="48"/>
        <v>4.8448747666619663E-2</v>
      </c>
      <c r="I430" s="8">
        <v>3.2738085740868108</v>
      </c>
      <c r="J430" s="3">
        <f t="shared" si="49"/>
        <v>0.29646446164149826</v>
      </c>
      <c r="K430" s="8">
        <v>-3.5933867000956359</v>
      </c>
      <c r="L430" s="3">
        <f t="shared" si="50"/>
        <v>-0.32540432019936549</v>
      </c>
      <c r="M430" s="7">
        <v>0.15219752974879669</v>
      </c>
      <c r="N430" s="4">
        <f t="shared" si="51"/>
        <v>1.3782467025497644E-2</v>
      </c>
      <c r="O430" s="8">
        <f t="shared" si="52"/>
        <v>0.36763100221800576</v>
      </c>
      <c r="P430" s="3">
        <f t="shared" si="53"/>
        <v>3.3291356134250105E-2</v>
      </c>
      <c r="Q430" s="8">
        <f t="shared" si="54"/>
        <v>3.808820172564845</v>
      </c>
      <c r="R430" s="3">
        <f t="shared" si="55"/>
        <v>0.34491320930811792</v>
      </c>
      <c r="S430">
        <v>5</v>
      </c>
    </row>
    <row r="431" spans="1:19" x14ac:dyDescent="0.25">
      <c r="A431" t="s">
        <v>17</v>
      </c>
      <c r="B431" t="s">
        <v>16</v>
      </c>
      <c r="C431" t="s">
        <v>10</v>
      </c>
      <c r="D431" s="8">
        <v>11.31614253389322</v>
      </c>
      <c r="E431" s="5">
        <v>5.3405330401124678E-3</v>
      </c>
      <c r="F431" s="6">
        <v>0.94447964557700181</v>
      </c>
      <c r="G431" s="8">
        <v>0.64371492117362195</v>
      </c>
      <c r="H431" s="3">
        <f t="shared" si="48"/>
        <v>5.6884660054927517E-2</v>
      </c>
      <c r="I431" s="8">
        <v>3.5384040811334421</v>
      </c>
      <c r="J431" s="3">
        <f t="shared" si="49"/>
        <v>0.31268641858614737</v>
      </c>
      <c r="K431" s="8">
        <v>-3.5642250520068952</v>
      </c>
      <c r="L431" s="3">
        <f t="shared" si="50"/>
        <v>-0.31496820063299913</v>
      </c>
      <c r="M431" s="7">
        <v>-7.1735571003570531E-3</v>
      </c>
      <c r="N431" s="4">
        <f t="shared" si="51"/>
        <v>-6.3392247657462588E-4</v>
      </c>
      <c r="O431" s="8">
        <f t="shared" si="52"/>
        <v>0.61072039319981175</v>
      </c>
      <c r="P431" s="3">
        <f t="shared" si="53"/>
        <v>5.3968955531501134E-2</v>
      </c>
      <c r="Q431" s="8">
        <f t="shared" si="54"/>
        <v>4.182119002307064</v>
      </c>
      <c r="R431" s="3">
        <f t="shared" si="55"/>
        <v>0.36957107864107491</v>
      </c>
      <c r="S431">
        <v>5</v>
      </c>
    </row>
    <row r="432" spans="1:19" x14ac:dyDescent="0.25">
      <c r="A432" t="s">
        <v>17</v>
      </c>
      <c r="B432" t="s">
        <v>16</v>
      </c>
      <c r="C432" t="s">
        <v>9</v>
      </c>
      <c r="D432" s="8">
        <v>32.792119515223277</v>
      </c>
      <c r="E432" s="5">
        <v>5.6424933613286789E-3</v>
      </c>
      <c r="F432" s="6">
        <v>1.0030747925426899</v>
      </c>
      <c r="G432" s="8">
        <v>1.1009901748217099</v>
      </c>
      <c r="H432" s="3">
        <f t="shared" si="48"/>
        <v>3.357484026949191E-2</v>
      </c>
      <c r="I432" s="8">
        <v>10.08419912084856</v>
      </c>
      <c r="J432" s="3">
        <f t="shared" si="49"/>
        <v>0.30751897925253391</v>
      </c>
      <c r="K432" s="8">
        <v>-10.846644687940151</v>
      </c>
      <c r="L432" s="3">
        <f t="shared" si="50"/>
        <v>-0.33076985715744145</v>
      </c>
      <c r="M432" s="7">
        <v>1.40269112933136</v>
      </c>
      <c r="N432" s="4">
        <f t="shared" si="51"/>
        <v>4.2775250580560385E-2</v>
      </c>
      <c r="O432" s="8">
        <f t="shared" si="52"/>
        <v>1.7412357370614793</v>
      </c>
      <c r="P432" s="3">
        <f t="shared" si="53"/>
        <v>5.3099212945144803E-2</v>
      </c>
      <c r="Q432" s="8">
        <f t="shared" si="54"/>
        <v>11.18518929567027</v>
      </c>
      <c r="R432" s="3">
        <f t="shared" si="55"/>
        <v>0.34109381952202583</v>
      </c>
      <c r="S432">
        <v>4</v>
      </c>
    </row>
    <row r="433" spans="1:19" x14ac:dyDescent="0.25">
      <c r="A433" t="s">
        <v>17</v>
      </c>
      <c r="B433" t="s">
        <v>16</v>
      </c>
      <c r="C433" t="s">
        <v>8</v>
      </c>
      <c r="D433" s="8">
        <v>6.98547557859359</v>
      </c>
      <c r="E433" s="5">
        <v>5.4988014376292429E-3</v>
      </c>
      <c r="F433" s="6">
        <v>0.97571074303360661</v>
      </c>
      <c r="G433" s="8">
        <v>8.767923713183734E-2</v>
      </c>
      <c r="H433" s="3">
        <f t="shared" si="48"/>
        <v>1.2551648938623891E-2</v>
      </c>
      <c r="I433" s="8">
        <v>2.1048563657953121</v>
      </c>
      <c r="J433" s="3">
        <f t="shared" si="49"/>
        <v>0.30131897851671968</v>
      </c>
      <c r="K433" s="8">
        <v>-2.1866006850809341</v>
      </c>
      <c r="L433" s="3">
        <f t="shared" si="50"/>
        <v>-0.3130210191817992</v>
      </c>
      <c r="M433" s="7">
        <v>-2.7722906279487088E-2</v>
      </c>
      <c r="N433" s="4">
        <f t="shared" si="51"/>
        <v>-3.9686498030916655E-3</v>
      </c>
      <c r="O433" s="8">
        <f t="shared" si="52"/>
        <v>-2.1787988433271729E-2</v>
      </c>
      <c r="P433" s="3">
        <f t="shared" si="53"/>
        <v>-3.1190415295472809E-3</v>
      </c>
      <c r="Q433" s="8">
        <f t="shared" si="54"/>
        <v>2.1925356029271494</v>
      </c>
      <c r="R433" s="3">
        <f t="shared" si="55"/>
        <v>0.31387062745534361</v>
      </c>
      <c r="S433">
        <v>2</v>
      </c>
    </row>
    <row r="434" spans="1:19" x14ac:dyDescent="0.25">
      <c r="A434" t="s">
        <v>17</v>
      </c>
      <c r="B434" t="s">
        <v>16</v>
      </c>
      <c r="C434" t="s">
        <v>6</v>
      </c>
      <c r="D434" s="8">
        <v>12.88764316658661</v>
      </c>
      <c r="E434" s="5">
        <v>5.4426317742578634E-3</v>
      </c>
      <c r="F434" s="6">
        <v>0.96370795666907705</v>
      </c>
      <c r="G434" s="8">
        <v>0.96314142571858774</v>
      </c>
      <c r="H434" s="3">
        <f t="shared" si="48"/>
        <v>7.4733713004693864E-2</v>
      </c>
      <c r="I434" s="8">
        <v>3.9349368849163922</v>
      </c>
      <c r="J434" s="3">
        <f t="shared" si="49"/>
        <v>0.30532633733360809</v>
      </c>
      <c r="K434" s="8">
        <v>-3.282439731430876</v>
      </c>
      <c r="L434" s="3">
        <f t="shared" si="50"/>
        <v>-0.25469666478205688</v>
      </c>
      <c r="M434" s="7">
        <v>-0.39277067463395038</v>
      </c>
      <c r="N434" s="4">
        <f t="shared" si="51"/>
        <v>-3.0476532408367313E-2</v>
      </c>
      <c r="O434" s="8">
        <f t="shared" si="52"/>
        <v>1.2228679045701536</v>
      </c>
      <c r="P434" s="3">
        <f t="shared" si="53"/>
        <v>9.4886853147877731E-2</v>
      </c>
      <c r="Q434" s="8">
        <f t="shared" si="54"/>
        <v>4.8980783106349799</v>
      </c>
      <c r="R434" s="3">
        <f t="shared" si="55"/>
        <v>0.38006005033830192</v>
      </c>
      <c r="S434">
        <v>4</v>
      </c>
    </row>
    <row r="435" spans="1:19" x14ac:dyDescent="0.25">
      <c r="A435" t="s">
        <v>17</v>
      </c>
      <c r="B435" t="s">
        <v>16</v>
      </c>
      <c r="C435" t="s">
        <v>4</v>
      </c>
      <c r="D435" s="8">
        <v>14.401906891199671</v>
      </c>
      <c r="E435" s="5">
        <v>6.3516340545190023E-3</v>
      </c>
      <c r="F435" s="6">
        <v>1.142286427760842</v>
      </c>
      <c r="G435" s="8">
        <v>1.9149722873297981</v>
      </c>
      <c r="H435" s="3">
        <f t="shared" si="48"/>
        <v>0.13296657878686521</v>
      </c>
      <c r="I435" s="8">
        <v>4.4303523072409039</v>
      </c>
      <c r="J435" s="3">
        <f t="shared" si="49"/>
        <v>0.3076226183595232</v>
      </c>
      <c r="K435" s="8">
        <v>-3.7602046119000549</v>
      </c>
      <c r="L435" s="3">
        <f t="shared" si="50"/>
        <v>-0.26109074585100528</v>
      </c>
      <c r="M435" s="7">
        <v>-0.4091424369374595</v>
      </c>
      <c r="N435" s="4">
        <f t="shared" si="51"/>
        <v>-2.8408907239045354E-2</v>
      </c>
      <c r="O435" s="8">
        <f t="shared" si="52"/>
        <v>2.1759775457331871</v>
      </c>
      <c r="P435" s="3">
        <f t="shared" si="53"/>
        <v>0.15108954405633776</v>
      </c>
      <c r="Q435" s="8">
        <f t="shared" si="54"/>
        <v>6.3453245945707017</v>
      </c>
      <c r="R435" s="3">
        <f t="shared" si="55"/>
        <v>0.44058919714638844</v>
      </c>
      <c r="S435">
        <v>3</v>
      </c>
    </row>
    <row r="436" spans="1:19" x14ac:dyDescent="0.25">
      <c r="A436" t="s">
        <v>17</v>
      </c>
      <c r="B436" t="s">
        <v>16</v>
      </c>
      <c r="C436" t="s">
        <v>3</v>
      </c>
      <c r="D436" s="8">
        <v>8.8028275145431554</v>
      </c>
      <c r="E436" s="5">
        <v>5.6300061074756238E-3</v>
      </c>
      <c r="F436" s="6">
        <v>1.0001825465359251</v>
      </c>
      <c r="G436" s="8">
        <v>0.31519009828528333</v>
      </c>
      <c r="H436" s="3">
        <f t="shared" si="48"/>
        <v>3.5805551996169145E-2</v>
      </c>
      <c r="I436" s="8">
        <v>2.5899628029504229</v>
      </c>
      <c r="J436" s="3">
        <f t="shared" si="49"/>
        <v>0.29421941968890614</v>
      </c>
      <c r="K436" s="8">
        <v>-2.487907353254398</v>
      </c>
      <c r="L436" s="3">
        <f t="shared" si="50"/>
        <v>-0.28262593458114738</v>
      </c>
      <c r="M436" s="7">
        <v>-0.1969085537458993</v>
      </c>
      <c r="N436" s="4">
        <f t="shared" si="51"/>
        <v>-2.2368784736561814E-2</v>
      </c>
      <c r="O436" s="8">
        <f t="shared" si="52"/>
        <v>0.2203369942354089</v>
      </c>
      <c r="P436" s="3">
        <f t="shared" si="53"/>
        <v>2.5030252367366061E-2</v>
      </c>
      <c r="Q436" s="8">
        <f t="shared" si="54"/>
        <v>2.9051529012357062</v>
      </c>
      <c r="R436" s="3">
        <f t="shared" si="55"/>
        <v>0.33002497168507527</v>
      </c>
      <c r="S436">
        <v>5</v>
      </c>
    </row>
    <row r="437" spans="1:19" x14ac:dyDescent="0.25">
      <c r="A437" t="s">
        <v>17</v>
      </c>
      <c r="B437" t="s">
        <v>16</v>
      </c>
      <c r="C437" t="s">
        <v>1</v>
      </c>
      <c r="D437" s="8">
        <v>11.432015107723631</v>
      </c>
      <c r="E437" s="5">
        <v>5.9373548111588507E-3</v>
      </c>
      <c r="F437" s="6">
        <v>1.059382813701041</v>
      </c>
      <c r="G437" s="8">
        <v>0.55382796976850734</v>
      </c>
      <c r="H437" s="3">
        <f t="shared" si="48"/>
        <v>4.8445349708673265E-2</v>
      </c>
      <c r="I437" s="8">
        <v>3.8733803656185009</v>
      </c>
      <c r="J437" s="3">
        <f t="shared" si="49"/>
        <v>0.33881868849189944</v>
      </c>
      <c r="K437" s="8">
        <v>-2.9583371767501681</v>
      </c>
      <c r="L437" s="3">
        <f t="shared" si="50"/>
        <v>-0.25877652792388928</v>
      </c>
      <c r="M437" s="7">
        <v>-0.20471203522205261</v>
      </c>
      <c r="N437" s="4">
        <f t="shared" si="51"/>
        <v>-1.7906907338125042E-2</v>
      </c>
      <c r="O437" s="8">
        <f t="shared" si="52"/>
        <v>1.2641591234147875</v>
      </c>
      <c r="P437" s="3">
        <f t="shared" si="53"/>
        <v>0.11058060293855838</v>
      </c>
      <c r="Q437" s="8">
        <f t="shared" si="54"/>
        <v>4.4272083353870082</v>
      </c>
      <c r="R437" s="3">
        <f t="shared" si="55"/>
        <v>0.3872640382005727</v>
      </c>
      <c r="S437">
        <v>4</v>
      </c>
    </row>
    <row r="438" spans="1:19" x14ac:dyDescent="0.25">
      <c r="A438" t="s">
        <v>41</v>
      </c>
      <c r="B438" t="s">
        <v>40</v>
      </c>
      <c r="C438" t="s">
        <v>15</v>
      </c>
      <c r="D438" s="8">
        <v>84.174354172475859</v>
      </c>
      <c r="E438" s="5">
        <v>2.58150999738605E-2</v>
      </c>
      <c r="F438" s="6">
        <v>1.038165002639269</v>
      </c>
      <c r="G438" s="8">
        <v>17.02078423339076</v>
      </c>
      <c r="H438" s="3">
        <f t="shared" si="48"/>
        <v>0.20220867033342063</v>
      </c>
      <c r="I438" s="8">
        <v>18.093003413129971</v>
      </c>
      <c r="J438" s="3">
        <f t="shared" si="49"/>
        <v>0.21494674465879293</v>
      </c>
      <c r="K438" s="8">
        <v>-32.975282636970441</v>
      </c>
      <c r="L438" s="3">
        <f t="shared" si="50"/>
        <v>-0.39174975514992449</v>
      </c>
      <c r="M438" s="7">
        <v>-1.6095249088959009</v>
      </c>
      <c r="N438" s="4">
        <f t="shared" si="51"/>
        <v>-1.9121321746026522E-2</v>
      </c>
      <c r="O438" s="8">
        <f t="shared" si="52"/>
        <v>0.52898010065439238</v>
      </c>
      <c r="P438" s="3">
        <f t="shared" si="53"/>
        <v>6.284338096262619E-3</v>
      </c>
      <c r="Q438" s="8">
        <f t="shared" si="54"/>
        <v>35.113787646520734</v>
      </c>
      <c r="R438" s="3">
        <f t="shared" si="55"/>
        <v>0.41715541499221359</v>
      </c>
      <c r="S438">
        <v>5</v>
      </c>
    </row>
    <row r="439" spans="1:19" x14ac:dyDescent="0.25">
      <c r="A439" t="s">
        <v>41</v>
      </c>
      <c r="B439" t="s">
        <v>40</v>
      </c>
      <c r="C439" t="s">
        <v>14</v>
      </c>
      <c r="D439" s="8">
        <v>29.66319402069854</v>
      </c>
      <c r="E439" s="5">
        <v>2.776798476271148E-2</v>
      </c>
      <c r="F439" s="6">
        <v>1.116711002726853</v>
      </c>
      <c r="G439" s="8">
        <v>4.4366479989214227</v>
      </c>
      <c r="H439" s="3">
        <f t="shared" si="48"/>
        <v>0.14956744023673227</v>
      </c>
      <c r="I439" s="8">
        <v>6.5677208072540392</v>
      </c>
      <c r="J439" s="3">
        <f t="shared" si="49"/>
        <v>0.22140976466226733</v>
      </c>
      <c r="K439" s="8">
        <v>-11.372028577613451</v>
      </c>
      <c r="L439" s="3">
        <f t="shared" si="50"/>
        <v>-0.38337168174398939</v>
      </c>
      <c r="M439" s="7">
        <v>-0.18495977659057641</v>
      </c>
      <c r="N439" s="4">
        <f t="shared" si="51"/>
        <v>-6.2353290903708553E-3</v>
      </c>
      <c r="O439" s="8">
        <f t="shared" si="52"/>
        <v>-0.55261954802856517</v>
      </c>
      <c r="P439" s="3">
        <f t="shared" si="53"/>
        <v>-1.8629805935360681E-2</v>
      </c>
      <c r="Q439" s="8">
        <f t="shared" si="54"/>
        <v>11.004368806175462</v>
      </c>
      <c r="R439" s="3">
        <f t="shared" si="55"/>
        <v>0.3709772048989996</v>
      </c>
      <c r="S439">
        <v>5</v>
      </c>
    </row>
    <row r="440" spans="1:19" x14ac:dyDescent="0.25">
      <c r="A440" t="s">
        <v>41</v>
      </c>
      <c r="B440" t="s">
        <v>40</v>
      </c>
      <c r="C440" t="s">
        <v>13</v>
      </c>
      <c r="D440" s="8">
        <v>37.760619412690417</v>
      </c>
      <c r="E440" s="5">
        <v>2.8429364613570259E-2</v>
      </c>
      <c r="F440" s="6">
        <v>1.146342101445762</v>
      </c>
      <c r="G440" s="8">
        <v>6.694485270279273</v>
      </c>
      <c r="H440" s="3">
        <f t="shared" si="48"/>
        <v>0.17728748559747992</v>
      </c>
      <c r="I440" s="8">
        <v>8.1103619936468831</v>
      </c>
      <c r="J440" s="3">
        <f t="shared" si="49"/>
        <v>0.21478360577213385</v>
      </c>
      <c r="K440" s="8">
        <v>-12.79006321455222</v>
      </c>
      <c r="L440" s="3">
        <f t="shared" si="50"/>
        <v>-0.33871433820425606</v>
      </c>
      <c r="M440" s="7">
        <v>-1.9572714512790561</v>
      </c>
      <c r="N440" s="4">
        <f t="shared" si="51"/>
        <v>-5.1833669090217978E-2</v>
      </c>
      <c r="O440" s="8">
        <f t="shared" si="52"/>
        <v>5.7512598094880518E-2</v>
      </c>
      <c r="P440" s="3">
        <f t="shared" si="53"/>
        <v>1.5230840751397194E-3</v>
      </c>
      <c r="Q440" s="8">
        <f t="shared" si="54"/>
        <v>14.804847263926156</v>
      </c>
      <c r="R440" s="3">
        <f t="shared" si="55"/>
        <v>0.39207109136961377</v>
      </c>
      <c r="S440">
        <v>4</v>
      </c>
    </row>
    <row r="441" spans="1:19" x14ac:dyDescent="0.25">
      <c r="A441" t="s">
        <v>41</v>
      </c>
      <c r="B441" t="s">
        <v>40</v>
      </c>
      <c r="C441" t="s">
        <v>12</v>
      </c>
      <c r="D441" s="8">
        <v>23.148704536707609</v>
      </c>
      <c r="E441" s="5">
        <v>2.3741761127933629E-2</v>
      </c>
      <c r="F441" s="6">
        <v>0.94843494463936662</v>
      </c>
      <c r="G441" s="8">
        <v>4.1970695049563034</v>
      </c>
      <c r="H441" s="3">
        <f t="shared" si="48"/>
        <v>0.18130904467249481</v>
      </c>
      <c r="I441" s="8">
        <v>5.0690701734063524</v>
      </c>
      <c r="J441" s="3">
        <f t="shared" si="49"/>
        <v>0.21897856812540731</v>
      </c>
      <c r="K441" s="8">
        <v>-9.3345557187442711</v>
      </c>
      <c r="L441" s="3">
        <f t="shared" si="50"/>
        <v>-0.40324311470398616</v>
      </c>
      <c r="M441" s="7">
        <v>0.69631657770666355</v>
      </c>
      <c r="N441" s="4">
        <f t="shared" si="51"/>
        <v>3.0080153150794812E-2</v>
      </c>
      <c r="O441" s="8">
        <f t="shared" si="52"/>
        <v>0.62790053732504814</v>
      </c>
      <c r="P441" s="3">
        <f t="shared" si="53"/>
        <v>2.7124651244710783E-2</v>
      </c>
      <c r="Q441" s="8">
        <f t="shared" si="54"/>
        <v>9.2661396783626557</v>
      </c>
      <c r="R441" s="3">
        <f t="shared" si="55"/>
        <v>0.40028761279790215</v>
      </c>
      <c r="S441">
        <v>5</v>
      </c>
    </row>
    <row r="442" spans="1:19" x14ac:dyDescent="0.25">
      <c r="A442" t="s">
        <v>41</v>
      </c>
      <c r="B442" t="s">
        <v>40</v>
      </c>
      <c r="C442" t="s">
        <v>95</v>
      </c>
      <c r="D442" s="8">
        <v>4.4544073669353343</v>
      </c>
      <c r="E442" s="5">
        <v>3.3433759946554141E-2</v>
      </c>
      <c r="F442" s="6">
        <v>1.340505463851696</v>
      </c>
      <c r="G442" s="8">
        <v>1.3269823326398149</v>
      </c>
      <c r="H442" s="3">
        <f t="shared" si="48"/>
        <v>0.29790322782103079</v>
      </c>
      <c r="I442" s="8">
        <v>0.90712233732484615</v>
      </c>
      <c r="J442" s="3">
        <f t="shared" si="49"/>
        <v>0.20364602125488876</v>
      </c>
      <c r="K442" s="8">
        <v>-1.34795393867041</v>
      </c>
      <c r="L442" s="3">
        <f t="shared" si="50"/>
        <v>-0.30261128532521542</v>
      </c>
      <c r="M442" s="7">
        <v>-0.4262671361385918</v>
      </c>
      <c r="N442" s="4">
        <f t="shared" si="51"/>
        <v>-9.5695588890844258E-2</v>
      </c>
      <c r="O442" s="8">
        <f t="shared" si="52"/>
        <v>0.45988359515565913</v>
      </c>
      <c r="P442" s="3">
        <f t="shared" si="53"/>
        <v>0.10324237485985986</v>
      </c>
      <c r="Q442" s="8">
        <f t="shared" si="54"/>
        <v>2.2341046699646609</v>
      </c>
      <c r="R442" s="3">
        <f t="shared" si="55"/>
        <v>0.50154924907591958</v>
      </c>
      <c r="S442">
        <v>5</v>
      </c>
    </row>
    <row r="443" spans="1:19" x14ac:dyDescent="0.25">
      <c r="A443" t="s">
        <v>41</v>
      </c>
      <c r="B443" t="s">
        <v>40</v>
      </c>
      <c r="C443" t="s">
        <v>11</v>
      </c>
      <c r="D443" s="8">
        <v>58.041153074169479</v>
      </c>
      <c r="E443" s="5">
        <v>2.813394154416678E-2</v>
      </c>
      <c r="F443" s="6">
        <v>1.1383509802146861</v>
      </c>
      <c r="G443" s="8">
        <v>9.4054853209392206</v>
      </c>
      <c r="H443" s="3">
        <f t="shared" si="48"/>
        <v>0.16204856076722257</v>
      </c>
      <c r="I443" s="8">
        <v>12.437503994026461</v>
      </c>
      <c r="J443" s="3">
        <f t="shared" si="49"/>
        <v>0.21428767926324371</v>
      </c>
      <c r="K443" s="8">
        <v>-24.54896581169163</v>
      </c>
      <c r="L443" s="3">
        <f t="shared" si="50"/>
        <v>-0.42295792746090111</v>
      </c>
      <c r="M443" s="7">
        <v>0.88252587567602259</v>
      </c>
      <c r="N443" s="4">
        <f t="shared" si="51"/>
        <v>1.5205174758472884E-2</v>
      </c>
      <c r="O443" s="8">
        <f t="shared" si="52"/>
        <v>-1.8234506210499264</v>
      </c>
      <c r="P443" s="3">
        <f t="shared" si="53"/>
        <v>-3.141651267196191E-2</v>
      </c>
      <c r="Q443" s="8">
        <f t="shared" si="54"/>
        <v>21.842989314965681</v>
      </c>
      <c r="R443" s="3">
        <f t="shared" si="55"/>
        <v>0.37633624003046628</v>
      </c>
      <c r="S443">
        <v>5</v>
      </c>
    </row>
    <row r="444" spans="1:19" x14ac:dyDescent="0.25">
      <c r="A444" t="s">
        <v>41</v>
      </c>
      <c r="B444" t="s">
        <v>40</v>
      </c>
      <c r="C444" t="s">
        <v>10</v>
      </c>
      <c r="D444" s="8">
        <v>59.08526052938705</v>
      </c>
      <c r="E444" s="5">
        <v>2.789542831593177E-2</v>
      </c>
      <c r="F444" s="6">
        <v>1.1280983216473759</v>
      </c>
      <c r="G444" s="8">
        <v>10.468548838208291</v>
      </c>
      <c r="H444" s="3">
        <f t="shared" si="48"/>
        <v>0.17717699379528981</v>
      </c>
      <c r="I444" s="8">
        <v>11.58100353251035</v>
      </c>
      <c r="J444" s="3">
        <f t="shared" si="49"/>
        <v>0.19600494994433243</v>
      </c>
      <c r="K444" s="8">
        <v>-28.32183336867547</v>
      </c>
      <c r="L444" s="3">
        <f t="shared" si="50"/>
        <v>-0.47933838515595828</v>
      </c>
      <c r="M444" s="7">
        <v>1.0467391141584039</v>
      </c>
      <c r="N444" s="4">
        <f t="shared" si="51"/>
        <v>1.7715740013328547E-2</v>
      </c>
      <c r="O444" s="8">
        <f t="shared" si="52"/>
        <v>-5.2255418837984262</v>
      </c>
      <c r="P444" s="3">
        <f t="shared" si="53"/>
        <v>-8.8440701403007527E-2</v>
      </c>
      <c r="Q444" s="8">
        <f t="shared" si="54"/>
        <v>22.04955237071864</v>
      </c>
      <c r="R444" s="3">
        <f t="shared" si="55"/>
        <v>0.37318194373962221</v>
      </c>
      <c r="S444">
        <v>4</v>
      </c>
    </row>
    <row r="445" spans="1:19" x14ac:dyDescent="0.25">
      <c r="A445" t="s">
        <v>41</v>
      </c>
      <c r="B445" t="s">
        <v>40</v>
      </c>
      <c r="C445" t="s">
        <v>9</v>
      </c>
      <c r="D445" s="8">
        <v>104.7548968133131</v>
      </c>
      <c r="E445" s="5">
        <v>1.8031986936486281E-2</v>
      </c>
      <c r="F445" s="6">
        <v>0.66858470340750797</v>
      </c>
      <c r="G445" s="8">
        <v>15.204490844867889</v>
      </c>
      <c r="H445" s="3">
        <f t="shared" si="48"/>
        <v>0.14514348548272904</v>
      </c>
      <c r="I445" s="8">
        <v>23.311958402613019</v>
      </c>
      <c r="J445" s="3">
        <f t="shared" si="49"/>
        <v>0.22253812577523677</v>
      </c>
      <c r="K445" s="8">
        <v>-47.984214631054009</v>
      </c>
      <c r="L445" s="3">
        <f t="shared" si="50"/>
        <v>-0.45806178126993091</v>
      </c>
      <c r="M445" s="7">
        <v>8.3510969775209922</v>
      </c>
      <c r="N445" s="4">
        <f t="shared" si="51"/>
        <v>7.9720349421027431E-2</v>
      </c>
      <c r="O445" s="8">
        <f t="shared" si="52"/>
        <v>-1.1166684060521099</v>
      </c>
      <c r="P445" s="3">
        <f t="shared" si="53"/>
        <v>-1.0659820590937709E-2</v>
      </c>
      <c r="Q445" s="8">
        <f t="shared" si="54"/>
        <v>38.516449247480907</v>
      </c>
      <c r="R445" s="3">
        <f t="shared" si="55"/>
        <v>0.36768161125796578</v>
      </c>
      <c r="S445">
        <v>3</v>
      </c>
    </row>
    <row r="446" spans="1:19" x14ac:dyDescent="0.25">
      <c r="A446" t="s">
        <v>41</v>
      </c>
      <c r="B446" t="s">
        <v>40</v>
      </c>
      <c r="C446" t="s">
        <v>8</v>
      </c>
      <c r="D446" s="8">
        <v>32.132879791157947</v>
      </c>
      <c r="E446" s="5">
        <v>2.53040123133642E-2</v>
      </c>
      <c r="F446" s="6">
        <v>1.0134528680891219</v>
      </c>
      <c r="G446" s="8">
        <v>4.3324711428452076</v>
      </c>
      <c r="H446" s="3">
        <f t="shared" si="48"/>
        <v>0.13482984317009086</v>
      </c>
      <c r="I446" s="8">
        <v>6.6794474879122721</v>
      </c>
      <c r="J446" s="3">
        <f t="shared" si="49"/>
        <v>0.20786955701836179</v>
      </c>
      <c r="K446" s="8">
        <v>-13.872736086867731</v>
      </c>
      <c r="L446" s="3">
        <f t="shared" si="50"/>
        <v>-0.43173024568700846</v>
      </c>
      <c r="M446" s="7">
        <v>-0.27583562056449612</v>
      </c>
      <c r="N446" s="4">
        <f t="shared" si="51"/>
        <v>-8.5842172365888664E-3</v>
      </c>
      <c r="O446" s="8">
        <f t="shared" si="52"/>
        <v>-3.1366530766747469</v>
      </c>
      <c r="P446" s="3">
        <f t="shared" si="53"/>
        <v>-9.7615062735144711E-2</v>
      </c>
      <c r="Q446" s="8">
        <f t="shared" si="54"/>
        <v>11.01191863075748</v>
      </c>
      <c r="R446" s="3">
        <f t="shared" si="55"/>
        <v>0.34269940018845263</v>
      </c>
      <c r="S446">
        <v>5</v>
      </c>
    </row>
    <row r="447" spans="1:19" x14ac:dyDescent="0.25">
      <c r="A447" t="s">
        <v>41</v>
      </c>
      <c r="B447" t="s">
        <v>40</v>
      </c>
      <c r="C447" t="s">
        <v>6</v>
      </c>
      <c r="D447" s="8">
        <v>63.654917266744889</v>
      </c>
      <c r="E447" s="5">
        <v>2.689274228487426E-2</v>
      </c>
      <c r="F447" s="6">
        <v>1.0846259666354821</v>
      </c>
      <c r="G447" s="8">
        <v>11.277292812656709</v>
      </c>
      <c r="H447" s="3">
        <f t="shared" si="48"/>
        <v>0.17716294823539552</v>
      </c>
      <c r="I447" s="8">
        <v>14.225157673642389</v>
      </c>
      <c r="J447" s="3">
        <f t="shared" si="49"/>
        <v>0.22347303687525188</v>
      </c>
      <c r="K447" s="8">
        <v>-23.090588916508661</v>
      </c>
      <c r="L447" s="3">
        <f t="shared" si="50"/>
        <v>-0.36274635028976515</v>
      </c>
      <c r="M447" s="7">
        <v>-2.7578516560734889</v>
      </c>
      <c r="N447" s="4">
        <f t="shared" si="51"/>
        <v>-4.3325037161178873E-2</v>
      </c>
      <c r="O447" s="8">
        <f t="shared" si="52"/>
        <v>-0.34599008628305361</v>
      </c>
      <c r="P447" s="3">
        <f t="shared" si="53"/>
        <v>-5.4354023402966309E-3</v>
      </c>
      <c r="Q447" s="8">
        <f t="shared" si="54"/>
        <v>25.502450486299097</v>
      </c>
      <c r="R447" s="3">
        <f t="shared" si="55"/>
        <v>0.40063598511064741</v>
      </c>
      <c r="S447">
        <v>5</v>
      </c>
    </row>
    <row r="448" spans="1:19" x14ac:dyDescent="0.25">
      <c r="A448" t="s">
        <v>41</v>
      </c>
      <c r="B448" t="s">
        <v>40</v>
      </c>
      <c r="C448" t="s">
        <v>4</v>
      </c>
      <c r="D448" s="8">
        <v>66.180773603379635</v>
      </c>
      <c r="E448" s="5">
        <v>2.919879917831044E-2</v>
      </c>
      <c r="F448" s="6">
        <v>1.1876945193574531</v>
      </c>
      <c r="G448" s="8">
        <v>12.23775806558365</v>
      </c>
      <c r="H448" s="3">
        <f t="shared" si="48"/>
        <v>0.18491409814766366</v>
      </c>
      <c r="I448" s="8">
        <v>15.35085463450519</v>
      </c>
      <c r="J448" s="3">
        <f t="shared" si="49"/>
        <v>0.23195338764854317</v>
      </c>
      <c r="K448" s="8">
        <v>-22.729190993804369</v>
      </c>
      <c r="L448" s="3">
        <f t="shared" si="50"/>
        <v>-0.34344099889221702</v>
      </c>
      <c r="M448" s="7">
        <v>-2.920019606969579</v>
      </c>
      <c r="N448" s="4">
        <f t="shared" si="51"/>
        <v>-4.4121871776072186E-2</v>
      </c>
      <c r="O448" s="8">
        <f t="shared" si="52"/>
        <v>1.9394020993148895</v>
      </c>
      <c r="P448" s="3">
        <f t="shared" si="53"/>
        <v>2.9304615127917613E-2</v>
      </c>
      <c r="Q448" s="8">
        <f t="shared" si="54"/>
        <v>27.588612700088838</v>
      </c>
      <c r="R448" s="3">
        <f t="shared" si="55"/>
        <v>0.4168674857962068</v>
      </c>
      <c r="S448">
        <v>3</v>
      </c>
    </row>
    <row r="449" spans="1:19" x14ac:dyDescent="0.25">
      <c r="A449" t="s">
        <v>41</v>
      </c>
      <c r="B449" t="s">
        <v>40</v>
      </c>
      <c r="C449" t="s">
        <v>3</v>
      </c>
      <c r="D449" s="8">
        <v>34.198223357047347</v>
      </c>
      <c r="E449" s="5">
        <v>2.1880533163862431E-2</v>
      </c>
      <c r="F449" s="6">
        <v>0.86890384253293973</v>
      </c>
      <c r="G449" s="8">
        <v>5.4106730900104978</v>
      </c>
      <c r="H449" s="3">
        <f t="shared" si="48"/>
        <v>0.15821503455077884</v>
      </c>
      <c r="I449" s="8">
        <v>7.203132400698407</v>
      </c>
      <c r="J449" s="3">
        <f t="shared" si="49"/>
        <v>0.21062884833208836</v>
      </c>
      <c r="K449" s="8">
        <v>-13.662756760712121</v>
      </c>
      <c r="L449" s="3">
        <f t="shared" si="50"/>
        <v>-0.39951656605273878</v>
      </c>
      <c r="M449" s="7">
        <v>-1.4386110531161149</v>
      </c>
      <c r="N449" s="4">
        <f t="shared" si="51"/>
        <v>-4.2066835990170096E-2</v>
      </c>
      <c r="O449" s="8">
        <f t="shared" si="52"/>
        <v>-2.48756232311933</v>
      </c>
      <c r="P449" s="3">
        <f t="shared" si="53"/>
        <v>-7.2739519160041663E-2</v>
      </c>
      <c r="Q449" s="8">
        <f t="shared" si="54"/>
        <v>12.613805490708906</v>
      </c>
      <c r="R449" s="3">
        <f t="shared" si="55"/>
        <v>0.36884388288286724</v>
      </c>
      <c r="S449">
        <v>2</v>
      </c>
    </row>
    <row r="450" spans="1:19" x14ac:dyDescent="0.25">
      <c r="A450" t="s">
        <v>41</v>
      </c>
      <c r="B450" t="s">
        <v>40</v>
      </c>
      <c r="C450" t="s">
        <v>1</v>
      </c>
      <c r="D450" s="8">
        <v>56.018188712029414</v>
      </c>
      <c r="E450" s="5">
        <v>2.9104956689957572E-2</v>
      </c>
      <c r="F450" s="6">
        <v>1.18039244473865</v>
      </c>
      <c r="G450" s="8">
        <v>10.83077407948084</v>
      </c>
      <c r="H450" s="3">
        <f t="shared" ref="H450:H513" si="56">G450/D450</f>
        <v>0.19334388220151477</v>
      </c>
      <c r="I450" s="8">
        <v>13.42258529506914</v>
      </c>
      <c r="J450" s="3">
        <f t="shared" ref="J450:J513" si="57">I450/D450</f>
        <v>0.23961119778559992</v>
      </c>
      <c r="K450" s="8">
        <v>-18.49821901045237</v>
      </c>
      <c r="L450" s="3">
        <f t="shared" ref="L450:L513" si="58">K450/D450</f>
        <v>-0.33021808515704543</v>
      </c>
      <c r="M450" s="7">
        <v>0.59366266456572614</v>
      </c>
      <c r="N450" s="4">
        <f t="shared" ref="N450:N513" si="59">M450/D450</f>
        <v>1.0597676901292638E-2</v>
      </c>
      <c r="O450" s="8">
        <f t="shared" ref="O450:O513" si="60">G450+I450+K450+M450</f>
        <v>6.3488030286633359</v>
      </c>
      <c r="P450" s="3">
        <f t="shared" ref="P450:P513" si="61">O450/D450</f>
        <v>0.1133346717313619</v>
      </c>
      <c r="Q450" s="8">
        <f t="shared" ref="Q450:Q513" si="62">SUM(G450,I450)</f>
        <v>24.25335937454998</v>
      </c>
      <c r="R450" s="3">
        <f t="shared" ref="R450:R513" si="63">Q450/D450</f>
        <v>0.43295507998711469</v>
      </c>
      <c r="S450">
        <v>4</v>
      </c>
    </row>
    <row r="451" spans="1:19" x14ac:dyDescent="0.25">
      <c r="A451" t="s">
        <v>220</v>
      </c>
      <c r="B451" t="s">
        <v>113</v>
      </c>
      <c r="C451" t="s">
        <v>95</v>
      </c>
      <c r="D451" s="8">
        <v>0.89781634492095697</v>
      </c>
      <c r="E451" s="5">
        <v>6.7425884069833167E-3</v>
      </c>
      <c r="F451" s="6">
        <v>1.2982654473417918</v>
      </c>
      <c r="G451" s="8">
        <v>0.1894808992550138</v>
      </c>
      <c r="H451" s="3">
        <f t="shared" si="56"/>
        <v>0.21104639086482163</v>
      </c>
      <c r="I451" s="8">
        <v>0.22098786421482561</v>
      </c>
      <c r="J451" s="3">
        <f t="shared" si="57"/>
        <v>0.24613927499201543</v>
      </c>
      <c r="K451" s="8">
        <v>-0.25894947265340679</v>
      </c>
      <c r="L451" s="3">
        <f t="shared" si="58"/>
        <v>-0.28842142841162521</v>
      </c>
      <c r="M451" s="7">
        <v>6.6783893425886004E-2</v>
      </c>
      <c r="N451" s="4">
        <f t="shared" si="59"/>
        <v>7.438480464706354E-2</v>
      </c>
      <c r="O451" s="8">
        <f t="shared" si="60"/>
        <v>0.21830318424231862</v>
      </c>
      <c r="P451" s="3">
        <f t="shared" si="61"/>
        <v>0.24314904209227542</v>
      </c>
      <c r="Q451" s="8">
        <f t="shared" si="62"/>
        <v>0.4104687634698394</v>
      </c>
      <c r="R451" s="3">
        <f t="shared" si="63"/>
        <v>0.45718566585683706</v>
      </c>
      <c r="S451">
        <v>5</v>
      </c>
    </row>
    <row r="452" spans="1:19" x14ac:dyDescent="0.25">
      <c r="A452" t="s">
        <v>166</v>
      </c>
      <c r="B452" t="s">
        <v>165</v>
      </c>
      <c r="C452" t="s">
        <v>15</v>
      </c>
      <c r="D452" s="8">
        <v>50.50431137122898</v>
      </c>
      <c r="E452" s="5">
        <v>1.5488967631254799E-2</v>
      </c>
      <c r="F452" s="6">
        <v>0.85488572474966695</v>
      </c>
      <c r="G452" s="8">
        <v>15.1482110814083</v>
      </c>
      <c r="H452" s="3">
        <f t="shared" si="56"/>
        <v>0.29993896897360434</v>
      </c>
      <c r="I452" s="8">
        <v>8.4780502199399983</v>
      </c>
      <c r="J452" s="3">
        <f t="shared" si="57"/>
        <v>0.16786785107557625</v>
      </c>
      <c r="K452" s="8">
        <v>-15.14988241168612</v>
      </c>
      <c r="L452" s="3">
        <f t="shared" si="58"/>
        <v>-0.29997206179741365</v>
      </c>
      <c r="M452" s="7">
        <v>-1.393099791153634</v>
      </c>
      <c r="N452" s="4">
        <f t="shared" si="59"/>
        <v>-2.7583779549308882E-2</v>
      </c>
      <c r="O452" s="8">
        <f t="shared" si="60"/>
        <v>7.0832790985085463</v>
      </c>
      <c r="P452" s="3">
        <f t="shared" si="61"/>
        <v>0.14025097870245806</v>
      </c>
      <c r="Q452" s="8">
        <f t="shared" si="62"/>
        <v>23.6262613013483</v>
      </c>
      <c r="R452" s="3">
        <f t="shared" si="63"/>
        <v>0.46780682004918062</v>
      </c>
      <c r="S452">
        <v>5</v>
      </c>
    </row>
    <row r="453" spans="1:19" x14ac:dyDescent="0.25">
      <c r="A453" t="s">
        <v>166</v>
      </c>
      <c r="B453" t="s">
        <v>165</v>
      </c>
      <c r="C453" t="s">
        <v>14</v>
      </c>
      <c r="D453" s="8">
        <v>4.6917504315078116</v>
      </c>
      <c r="E453" s="5">
        <v>4.3919901006495166E-3</v>
      </c>
      <c r="F453" s="6">
        <v>0.23920197630253859</v>
      </c>
      <c r="G453" s="8">
        <v>0.42005208971997288</v>
      </c>
      <c r="H453" s="3">
        <f t="shared" si="56"/>
        <v>8.9529930428328131E-2</v>
      </c>
      <c r="I453" s="8">
        <v>0.91371021761554039</v>
      </c>
      <c r="J453" s="3">
        <f t="shared" si="57"/>
        <v>0.19474825674431637</v>
      </c>
      <c r="K453" s="8">
        <v>-1.314189598407776</v>
      </c>
      <c r="L453" s="3">
        <f t="shared" si="58"/>
        <v>-0.28010645868591699</v>
      </c>
      <c r="M453" s="7">
        <v>0.15618845004956849</v>
      </c>
      <c r="N453" s="4">
        <f t="shared" si="59"/>
        <v>3.3290016664286513E-2</v>
      </c>
      <c r="O453" s="8">
        <f t="shared" si="60"/>
        <v>0.1757611589773056</v>
      </c>
      <c r="P453" s="3">
        <f t="shared" si="61"/>
        <v>3.7461745151013998E-2</v>
      </c>
      <c r="Q453" s="8">
        <f t="shared" si="62"/>
        <v>1.3337623073355132</v>
      </c>
      <c r="R453" s="3">
        <f t="shared" si="63"/>
        <v>0.28427818717264447</v>
      </c>
      <c r="S453">
        <v>5</v>
      </c>
    </row>
    <row r="454" spans="1:19" x14ac:dyDescent="0.25">
      <c r="A454" t="s">
        <v>166</v>
      </c>
      <c r="B454" t="s">
        <v>165</v>
      </c>
      <c r="C454" t="s">
        <v>13</v>
      </c>
      <c r="D454" s="8">
        <v>19.247479761580902</v>
      </c>
      <c r="E454" s="5">
        <v>1.4491118751362419E-2</v>
      </c>
      <c r="F454" s="6">
        <v>0.80654709741443043</v>
      </c>
      <c r="G454" s="8">
        <v>6.492560908637369</v>
      </c>
      <c r="H454" s="3">
        <f t="shared" si="56"/>
        <v>0.3373200537972198</v>
      </c>
      <c r="I454" s="8">
        <v>3.2218920605783858</v>
      </c>
      <c r="J454" s="3">
        <f t="shared" si="57"/>
        <v>0.16739293146365433</v>
      </c>
      <c r="K454" s="8">
        <v>-5.1731097763471068</v>
      </c>
      <c r="L454" s="3">
        <f t="shared" si="58"/>
        <v>-0.26876816291933125</v>
      </c>
      <c r="M454" s="7">
        <v>-1.311735146715354</v>
      </c>
      <c r="N454" s="4">
        <f t="shared" si="59"/>
        <v>-6.8151007974231209E-2</v>
      </c>
      <c r="O454" s="8">
        <f t="shared" si="60"/>
        <v>3.2296080461532934</v>
      </c>
      <c r="P454" s="3">
        <f t="shared" si="61"/>
        <v>0.16779381436731164</v>
      </c>
      <c r="Q454" s="8">
        <f t="shared" si="62"/>
        <v>9.7144529692157544</v>
      </c>
      <c r="R454" s="3">
        <f t="shared" si="63"/>
        <v>0.50471298526087416</v>
      </c>
      <c r="S454">
        <v>5</v>
      </c>
    </row>
    <row r="455" spans="1:19" x14ac:dyDescent="0.25">
      <c r="A455" t="s">
        <v>166</v>
      </c>
      <c r="B455" t="s">
        <v>165</v>
      </c>
      <c r="C455" t="s">
        <v>12</v>
      </c>
      <c r="D455" s="8">
        <v>8.0040851970865443</v>
      </c>
      <c r="E455" s="5">
        <v>8.2091452891249316E-3</v>
      </c>
      <c r="F455" s="6">
        <v>0.45201015615890822</v>
      </c>
      <c r="G455" s="8">
        <v>0.89748387863570755</v>
      </c>
      <c r="H455" s="3">
        <f t="shared" si="56"/>
        <v>0.11212822659138963</v>
      </c>
      <c r="I455" s="8">
        <v>1.6977561787914801</v>
      </c>
      <c r="J455" s="3">
        <f t="shared" si="57"/>
        <v>0.21211120783789966</v>
      </c>
      <c r="K455" s="8">
        <v>-2.1940732889834091</v>
      </c>
      <c r="L455" s="3">
        <f t="shared" si="58"/>
        <v>-0.27411918226233312</v>
      </c>
      <c r="M455" s="7">
        <v>-0.1579383918936699</v>
      </c>
      <c r="N455" s="4">
        <f t="shared" si="59"/>
        <v>-1.973222273435556E-2</v>
      </c>
      <c r="O455" s="8">
        <f t="shared" si="60"/>
        <v>0.24322837655010884</v>
      </c>
      <c r="P455" s="3">
        <f t="shared" si="61"/>
        <v>3.0388029432600619E-2</v>
      </c>
      <c r="Q455" s="8">
        <f t="shared" si="62"/>
        <v>2.5952400574271879</v>
      </c>
      <c r="R455" s="3">
        <f t="shared" si="63"/>
        <v>0.32423943442928932</v>
      </c>
      <c r="S455">
        <v>5</v>
      </c>
    </row>
    <row r="456" spans="1:19" x14ac:dyDescent="0.25">
      <c r="A456" t="s">
        <v>166</v>
      </c>
      <c r="B456" t="s">
        <v>165</v>
      </c>
      <c r="C456" t="s">
        <v>11</v>
      </c>
      <c r="D456" s="8">
        <v>14.043312367481731</v>
      </c>
      <c r="E456" s="5">
        <v>6.8071309460086714E-3</v>
      </c>
      <c r="F456" s="6">
        <v>0.36341301548854771</v>
      </c>
      <c r="G456" s="8">
        <v>2.9472157453110892</v>
      </c>
      <c r="H456" s="3">
        <f t="shared" si="56"/>
        <v>0.20986613899834436</v>
      </c>
      <c r="I456" s="8">
        <v>2.7130554238859932</v>
      </c>
      <c r="J456" s="3">
        <f t="shared" si="57"/>
        <v>0.19319198725282663</v>
      </c>
      <c r="K456" s="8">
        <v>-3.99679871839828</v>
      </c>
      <c r="L456" s="3">
        <f t="shared" si="58"/>
        <v>-0.28460512832094703</v>
      </c>
      <c r="M456" s="7">
        <v>8.0409721522152866E-2</v>
      </c>
      <c r="N456" s="4">
        <f t="shared" si="59"/>
        <v>5.7258372824026318E-3</v>
      </c>
      <c r="O456" s="8">
        <f t="shared" si="60"/>
        <v>1.7438821723209557</v>
      </c>
      <c r="P456" s="3">
        <f t="shared" si="61"/>
        <v>0.12417883521262665</v>
      </c>
      <c r="Q456" s="8">
        <f t="shared" si="62"/>
        <v>5.6602711691970828</v>
      </c>
      <c r="R456" s="3">
        <f t="shared" si="63"/>
        <v>0.40305812625117104</v>
      </c>
      <c r="S456">
        <v>5</v>
      </c>
    </row>
    <row r="457" spans="1:19" x14ac:dyDescent="0.25">
      <c r="A457" t="s">
        <v>166</v>
      </c>
      <c r="B457" t="s">
        <v>165</v>
      </c>
      <c r="C457" t="s">
        <v>10</v>
      </c>
      <c r="D457" s="8">
        <v>21.174214263862279</v>
      </c>
      <c r="E457" s="5">
        <v>9.9968041242701044E-3</v>
      </c>
      <c r="F457" s="6">
        <v>0.54103227619539618</v>
      </c>
      <c r="G457" s="8">
        <v>7.1374395556239243</v>
      </c>
      <c r="H457" s="3">
        <f t="shared" si="56"/>
        <v>0.3370816723908045</v>
      </c>
      <c r="I457" s="8">
        <v>2.917951809756647</v>
      </c>
      <c r="J457" s="3">
        <f t="shared" si="57"/>
        <v>0.13780685192822822</v>
      </c>
      <c r="K457" s="8">
        <v>-7.5428523504999632</v>
      </c>
      <c r="L457" s="3">
        <f t="shared" si="58"/>
        <v>-0.35622820551944817</v>
      </c>
      <c r="M457" s="7">
        <v>-7.0399899623814211E-2</v>
      </c>
      <c r="N457" s="4">
        <f t="shared" si="59"/>
        <v>-3.3247939567686668E-3</v>
      </c>
      <c r="O457" s="8">
        <f t="shared" si="60"/>
        <v>2.4421391152567948</v>
      </c>
      <c r="P457" s="3">
        <f t="shared" si="61"/>
        <v>0.11533552484281591</v>
      </c>
      <c r="Q457" s="8">
        <f t="shared" si="62"/>
        <v>10.055391365380572</v>
      </c>
      <c r="R457" s="3">
        <f t="shared" si="63"/>
        <v>0.47488852431903278</v>
      </c>
      <c r="S457">
        <v>5</v>
      </c>
    </row>
    <row r="458" spans="1:19" x14ac:dyDescent="0.25">
      <c r="A458" t="s">
        <v>166</v>
      </c>
      <c r="B458" t="s">
        <v>165</v>
      </c>
      <c r="C458" t="s">
        <v>9</v>
      </c>
      <c r="D458" s="8">
        <v>235.13773570641189</v>
      </c>
      <c r="E458" s="5">
        <v>4.0475440361410667E-2</v>
      </c>
      <c r="F458" s="6">
        <v>3.5786254665493251</v>
      </c>
      <c r="G458" s="8">
        <v>37.739345508374527</v>
      </c>
      <c r="H458" s="3">
        <f t="shared" si="56"/>
        <v>0.16049888970392695</v>
      </c>
      <c r="I458" s="8">
        <v>37.72617430238153</v>
      </c>
      <c r="J458" s="3">
        <f t="shared" si="57"/>
        <v>0.16044287484968237</v>
      </c>
      <c r="K458" s="8">
        <v>-87.764090744486651</v>
      </c>
      <c r="L458" s="3">
        <f t="shared" si="58"/>
        <v>-0.37324545326942793</v>
      </c>
      <c r="M458" s="7">
        <v>8.9107029376954117</v>
      </c>
      <c r="N458" s="4">
        <f t="shared" si="59"/>
        <v>3.7895673831022728E-2</v>
      </c>
      <c r="O458" s="8">
        <f t="shared" si="60"/>
        <v>-3.3878679960351761</v>
      </c>
      <c r="P458" s="3">
        <f t="shared" si="61"/>
        <v>-1.4408014884795855E-2</v>
      </c>
      <c r="Q458" s="8">
        <f t="shared" si="62"/>
        <v>75.465519810756064</v>
      </c>
      <c r="R458" s="3">
        <f t="shared" si="63"/>
        <v>0.32094176455360934</v>
      </c>
      <c r="S458">
        <v>5</v>
      </c>
    </row>
    <row r="459" spans="1:19" x14ac:dyDescent="0.25">
      <c r="A459" t="s">
        <v>166</v>
      </c>
      <c r="B459" t="s">
        <v>165</v>
      </c>
      <c r="C459" t="s">
        <v>8</v>
      </c>
      <c r="D459" s="8">
        <v>6.0616132534452074</v>
      </c>
      <c r="E459" s="5">
        <v>4.7734014940744784E-3</v>
      </c>
      <c r="F459" s="6">
        <v>0.25865427188710971</v>
      </c>
      <c r="G459" s="8">
        <v>1.193469778913147</v>
      </c>
      <c r="H459" s="3">
        <f t="shared" si="56"/>
        <v>0.19688979303237811</v>
      </c>
      <c r="I459" s="8">
        <v>1.277295683103036</v>
      </c>
      <c r="J459" s="3">
        <f t="shared" si="57"/>
        <v>0.21071876903018616</v>
      </c>
      <c r="K459" s="8">
        <v>-1.6027527182323911</v>
      </c>
      <c r="L459" s="3">
        <f t="shared" si="58"/>
        <v>-0.2644102570089642</v>
      </c>
      <c r="M459" s="7">
        <v>-0.21297428180687669</v>
      </c>
      <c r="N459" s="4">
        <f t="shared" si="59"/>
        <v>-3.5134917537972189E-2</v>
      </c>
      <c r="O459" s="8">
        <f t="shared" si="60"/>
        <v>0.65503846197691495</v>
      </c>
      <c r="P459" s="3">
        <f t="shared" si="61"/>
        <v>0.10806338751562782</v>
      </c>
      <c r="Q459" s="8">
        <f t="shared" si="62"/>
        <v>2.4707654620161827</v>
      </c>
      <c r="R459" s="3">
        <f t="shared" si="63"/>
        <v>0.40760856206256424</v>
      </c>
      <c r="S459">
        <v>5</v>
      </c>
    </row>
    <row r="460" spans="1:19" x14ac:dyDescent="0.25">
      <c r="A460" t="s">
        <v>166</v>
      </c>
      <c r="B460" t="s">
        <v>165</v>
      </c>
      <c r="C460" t="s">
        <v>6</v>
      </c>
      <c r="D460" s="8">
        <v>20.745889275930349</v>
      </c>
      <c r="E460" s="5">
        <v>8.7646623029954251E-3</v>
      </c>
      <c r="F460" s="6">
        <v>0.46898232362006592</v>
      </c>
      <c r="G460" s="8">
        <v>9.2261707377757602</v>
      </c>
      <c r="H460" s="3">
        <f t="shared" si="56"/>
        <v>0.44472283713960065</v>
      </c>
      <c r="I460" s="8">
        <v>3.4688512039262802</v>
      </c>
      <c r="J460" s="3">
        <f t="shared" si="57"/>
        <v>0.16720667684035539</v>
      </c>
      <c r="K460" s="8">
        <v>-5.3359780081427663</v>
      </c>
      <c r="L460" s="3">
        <f t="shared" si="58"/>
        <v>-0.25720652111710812</v>
      </c>
      <c r="M460" s="7">
        <v>-1.9772258758974399</v>
      </c>
      <c r="N460" s="4">
        <f t="shared" si="59"/>
        <v>-9.5306874995782567E-2</v>
      </c>
      <c r="O460" s="8">
        <f t="shared" si="60"/>
        <v>5.3818180576618353</v>
      </c>
      <c r="P460" s="3">
        <f t="shared" si="61"/>
        <v>0.25941611786706537</v>
      </c>
      <c r="Q460" s="8">
        <f t="shared" si="62"/>
        <v>12.695021941702041</v>
      </c>
      <c r="R460" s="3">
        <f t="shared" si="63"/>
        <v>0.6119295139799561</v>
      </c>
      <c r="S460">
        <v>5</v>
      </c>
    </row>
    <row r="461" spans="1:19" x14ac:dyDescent="0.25">
      <c r="A461" t="s">
        <v>166</v>
      </c>
      <c r="B461" t="s">
        <v>165</v>
      </c>
      <c r="C461" t="s">
        <v>4</v>
      </c>
      <c r="D461" s="8">
        <v>37.361193658653193</v>
      </c>
      <c r="E461" s="5">
        <v>1.6483669369577621E-2</v>
      </c>
      <c r="F461" s="6">
        <v>0.92013960650713456</v>
      </c>
      <c r="G461" s="8">
        <v>15.420991551311261</v>
      </c>
      <c r="H461" s="3">
        <f t="shared" si="56"/>
        <v>0.4127542522383949</v>
      </c>
      <c r="I461" s="8">
        <v>5.6323466747097726</v>
      </c>
      <c r="J461" s="3">
        <f t="shared" si="57"/>
        <v>0.15075392735492191</v>
      </c>
      <c r="K461" s="8">
        <v>-11.85717896715</v>
      </c>
      <c r="L461" s="3">
        <f t="shared" si="58"/>
        <v>-0.31736617077821255</v>
      </c>
      <c r="M461" s="7">
        <v>-1.843544397420817</v>
      </c>
      <c r="N461" s="4">
        <f t="shared" si="59"/>
        <v>-4.9343830239048994E-2</v>
      </c>
      <c r="O461" s="8">
        <f t="shared" si="60"/>
        <v>7.352614861450216</v>
      </c>
      <c r="P461" s="3">
        <f t="shared" si="61"/>
        <v>0.1967981785760553</v>
      </c>
      <c r="Q461" s="8">
        <f t="shared" si="62"/>
        <v>21.053338226021033</v>
      </c>
      <c r="R461" s="3">
        <f t="shared" si="63"/>
        <v>0.56350817959331678</v>
      </c>
      <c r="S461">
        <v>5</v>
      </c>
    </row>
    <row r="462" spans="1:19" x14ac:dyDescent="0.25">
      <c r="A462" t="s">
        <v>166</v>
      </c>
      <c r="B462" t="s">
        <v>165</v>
      </c>
      <c r="C462" t="s">
        <v>3</v>
      </c>
      <c r="D462" s="8">
        <v>22.321048896701502</v>
      </c>
      <c r="E462" s="5">
        <v>1.4281339867786619E-2</v>
      </c>
      <c r="F462" s="6">
        <v>0.79281831443096429</v>
      </c>
      <c r="G462" s="8">
        <v>11.303765636826601</v>
      </c>
      <c r="H462" s="3">
        <f t="shared" si="56"/>
        <v>0.50641731439856386</v>
      </c>
      <c r="I462" s="8">
        <v>3.091706553072135</v>
      </c>
      <c r="J462" s="3">
        <f t="shared" si="57"/>
        <v>0.13851080956724274</v>
      </c>
      <c r="K462" s="8">
        <v>-5.8381882738458826</v>
      </c>
      <c r="L462" s="3">
        <f t="shared" si="58"/>
        <v>-0.26155528357400004</v>
      </c>
      <c r="M462" s="7">
        <v>-1.039976964698645</v>
      </c>
      <c r="N462" s="4">
        <f t="shared" si="59"/>
        <v>-4.6591760517684627E-2</v>
      </c>
      <c r="O462" s="8">
        <f t="shared" si="60"/>
        <v>7.5173069513542083</v>
      </c>
      <c r="P462" s="3">
        <f t="shared" si="61"/>
        <v>0.33678107987412187</v>
      </c>
      <c r="Q462" s="8">
        <f t="shared" si="62"/>
        <v>14.395472189898737</v>
      </c>
      <c r="R462" s="3">
        <f t="shared" si="63"/>
        <v>0.64492812396580657</v>
      </c>
      <c r="S462">
        <v>5</v>
      </c>
    </row>
    <row r="463" spans="1:19" x14ac:dyDescent="0.25">
      <c r="A463" t="s">
        <v>166</v>
      </c>
      <c r="B463" t="s">
        <v>165</v>
      </c>
      <c r="C463" t="s">
        <v>1</v>
      </c>
      <c r="D463" s="8">
        <v>25.6467570046036</v>
      </c>
      <c r="E463" s="5">
        <v>1.3325096169997389E-2</v>
      </c>
      <c r="F463" s="6">
        <v>0.73436328243271676</v>
      </c>
      <c r="G463" s="8">
        <v>6.975890797367704</v>
      </c>
      <c r="H463" s="3">
        <f t="shared" si="56"/>
        <v>0.27199894302876304</v>
      </c>
      <c r="I463" s="8">
        <v>4.2204341150736324</v>
      </c>
      <c r="J463" s="3">
        <f t="shared" si="57"/>
        <v>0.1645601474804812</v>
      </c>
      <c r="K463" s="8">
        <v>-7.8279294288802266</v>
      </c>
      <c r="L463" s="3">
        <f t="shared" si="58"/>
        <v>-0.30522102375263704</v>
      </c>
      <c r="M463" s="7">
        <v>-1.1616069147946091</v>
      </c>
      <c r="N463" s="4">
        <f t="shared" si="59"/>
        <v>-4.5292545743155763E-2</v>
      </c>
      <c r="O463" s="8">
        <f t="shared" si="60"/>
        <v>2.2067885687665019</v>
      </c>
      <c r="P463" s="3">
        <f t="shared" si="61"/>
        <v>8.6045521013451434E-2</v>
      </c>
      <c r="Q463" s="8">
        <f t="shared" si="62"/>
        <v>11.196324912441337</v>
      </c>
      <c r="R463" s="3">
        <f t="shared" si="63"/>
        <v>0.43655909050924424</v>
      </c>
      <c r="S463">
        <v>5</v>
      </c>
    </row>
    <row r="464" spans="1:19" x14ac:dyDescent="0.25">
      <c r="A464" t="s">
        <v>169</v>
      </c>
      <c r="B464" t="s">
        <v>168</v>
      </c>
      <c r="C464" t="s">
        <v>15</v>
      </c>
      <c r="D464" s="8">
        <v>43.535541348026541</v>
      </c>
      <c r="E464" s="5">
        <v>1.3369115011601609E-2</v>
      </c>
      <c r="F464" s="6">
        <v>1.083693335314297</v>
      </c>
      <c r="G464" s="8">
        <v>9.8275287088831149</v>
      </c>
      <c r="H464" s="3">
        <f t="shared" si="56"/>
        <v>0.22573576449460173</v>
      </c>
      <c r="I464" s="8">
        <v>12.02240868016783</v>
      </c>
      <c r="J464" s="3">
        <f t="shared" si="57"/>
        <v>0.27615158346280227</v>
      </c>
      <c r="K464" s="8">
        <v>-16.982612056100901</v>
      </c>
      <c r="L464" s="3">
        <f t="shared" si="58"/>
        <v>-0.39008615788972428</v>
      </c>
      <c r="M464" s="7">
        <v>-0.86696408602413078</v>
      </c>
      <c r="N464" s="4">
        <f t="shared" si="59"/>
        <v>-1.9913938340482589E-2</v>
      </c>
      <c r="O464" s="8">
        <f t="shared" si="60"/>
        <v>4.0003612469259107</v>
      </c>
      <c r="P464" s="3">
        <f t="shared" si="61"/>
        <v>9.1887251727197056E-2</v>
      </c>
      <c r="Q464" s="8">
        <f t="shared" si="62"/>
        <v>21.849937389050943</v>
      </c>
      <c r="R464" s="3">
        <f t="shared" si="63"/>
        <v>0.50188734795740397</v>
      </c>
      <c r="S464">
        <v>5</v>
      </c>
    </row>
    <row r="465" spans="1:19" x14ac:dyDescent="0.25">
      <c r="A465" t="s">
        <v>169</v>
      </c>
      <c r="B465" t="s">
        <v>168</v>
      </c>
      <c r="C465" t="s">
        <v>14</v>
      </c>
      <c r="D465" s="8">
        <v>10.178437180798751</v>
      </c>
      <c r="E465" s="5">
        <v>9.5405243115943214E-3</v>
      </c>
      <c r="F465" s="6">
        <v>0.75778793067413119</v>
      </c>
      <c r="G465" s="8">
        <v>0.65727842219088473</v>
      </c>
      <c r="H465" s="3">
        <f t="shared" si="56"/>
        <v>6.4575573883858747E-2</v>
      </c>
      <c r="I465" s="8">
        <v>3.3416576159191931</v>
      </c>
      <c r="J465" s="3">
        <f t="shared" si="57"/>
        <v>0.3283075345027533</v>
      </c>
      <c r="K465" s="8">
        <v>-4.0512640743037727</v>
      </c>
      <c r="L465" s="3">
        <f t="shared" si="58"/>
        <v>-0.39802417624056607</v>
      </c>
      <c r="M465" s="7">
        <v>-0.219129225172179</v>
      </c>
      <c r="N465" s="4">
        <f t="shared" si="59"/>
        <v>-2.1528769228497894E-2</v>
      </c>
      <c r="O465" s="8">
        <f t="shared" si="60"/>
        <v>-0.27145726136587389</v>
      </c>
      <c r="P465" s="3">
        <f t="shared" si="61"/>
        <v>-2.6669837082451919E-2</v>
      </c>
      <c r="Q465" s="8">
        <f t="shared" si="62"/>
        <v>3.9989360381100778</v>
      </c>
      <c r="R465" s="3">
        <f t="shared" si="63"/>
        <v>0.39288310838661206</v>
      </c>
      <c r="S465">
        <v>5</v>
      </c>
    </row>
    <row r="466" spans="1:19" x14ac:dyDescent="0.25">
      <c r="A466" t="s">
        <v>169</v>
      </c>
      <c r="B466" t="s">
        <v>168</v>
      </c>
      <c r="C466" t="s">
        <v>13</v>
      </c>
      <c r="D466" s="8">
        <v>12.22643742903796</v>
      </c>
      <c r="E466" s="5">
        <v>9.2170653221760185E-3</v>
      </c>
      <c r="F466" s="6">
        <v>0.72924325069882456</v>
      </c>
      <c r="G466" s="8">
        <v>3.7348008631600251</v>
      </c>
      <c r="H466" s="3">
        <f t="shared" si="56"/>
        <v>0.3054692656660411</v>
      </c>
      <c r="I466" s="8">
        <v>3.156698011278972</v>
      </c>
      <c r="J466" s="3">
        <f t="shared" si="57"/>
        <v>0.25818624841458476</v>
      </c>
      <c r="K466" s="8">
        <v>-4.2483486240765806</v>
      </c>
      <c r="L466" s="3">
        <f t="shared" si="58"/>
        <v>-0.34747232370295317</v>
      </c>
      <c r="M466" s="7">
        <v>-0.55130382409591538</v>
      </c>
      <c r="N466" s="4">
        <f t="shared" si="59"/>
        <v>-4.509112546444323E-2</v>
      </c>
      <c r="O466" s="8">
        <f t="shared" si="60"/>
        <v>2.0918464262665011</v>
      </c>
      <c r="P466" s="3">
        <f t="shared" si="61"/>
        <v>0.17109206491322948</v>
      </c>
      <c r="Q466" s="8">
        <f t="shared" si="62"/>
        <v>6.8914988744389971</v>
      </c>
      <c r="R466" s="3">
        <f t="shared" si="63"/>
        <v>0.56365551408062586</v>
      </c>
      <c r="S466">
        <v>5</v>
      </c>
    </row>
    <row r="467" spans="1:19" x14ac:dyDescent="0.25">
      <c r="A467" t="s">
        <v>169</v>
      </c>
      <c r="B467" t="s">
        <v>168</v>
      </c>
      <c r="C467" t="s">
        <v>12</v>
      </c>
      <c r="D467" s="8">
        <v>10.920870585648441</v>
      </c>
      <c r="E467" s="5">
        <v>1.1215230195961851E-2</v>
      </c>
      <c r="F467" s="6">
        <v>0.89622876989624445</v>
      </c>
      <c r="G467" s="8">
        <v>1.6040071371914379</v>
      </c>
      <c r="H467" s="3">
        <f t="shared" si="56"/>
        <v>0.14687539098753985</v>
      </c>
      <c r="I467" s="8">
        <v>3.1599494658528831</v>
      </c>
      <c r="J467" s="3">
        <f t="shared" si="57"/>
        <v>0.2893495936125734</v>
      </c>
      <c r="K467" s="8">
        <v>-4.4709707402364929</v>
      </c>
      <c r="L467" s="3">
        <f t="shared" si="58"/>
        <v>-0.40939691622314223</v>
      </c>
      <c r="M467" s="7">
        <v>2.565666572294556E-2</v>
      </c>
      <c r="N467" s="4">
        <f t="shared" si="59"/>
        <v>2.3493242156593288E-3</v>
      </c>
      <c r="O467" s="8">
        <f t="shared" si="60"/>
        <v>0.31864252853077324</v>
      </c>
      <c r="P467" s="3">
        <f t="shared" si="61"/>
        <v>2.9177392592630327E-2</v>
      </c>
      <c r="Q467" s="8">
        <f t="shared" si="62"/>
        <v>4.7639566030443206</v>
      </c>
      <c r="R467" s="3">
        <f t="shared" si="63"/>
        <v>0.43622498460011322</v>
      </c>
      <c r="S467">
        <v>5</v>
      </c>
    </row>
    <row r="468" spans="1:19" x14ac:dyDescent="0.25">
      <c r="A468" t="s">
        <v>169</v>
      </c>
      <c r="B468" t="s">
        <v>168</v>
      </c>
      <c r="C468" t="s">
        <v>11</v>
      </c>
      <c r="D468" s="8">
        <v>20.562096981761041</v>
      </c>
      <c r="E468" s="5">
        <v>9.7743538796019099E-3</v>
      </c>
      <c r="F468" s="6">
        <v>0.76988318347912332</v>
      </c>
      <c r="G468" s="8">
        <v>3.3802222588019362</v>
      </c>
      <c r="H468" s="3">
        <f t="shared" si="56"/>
        <v>0.16439093064293275</v>
      </c>
      <c r="I468" s="8">
        <v>5.8348772530029276</v>
      </c>
      <c r="J468" s="3">
        <f t="shared" si="57"/>
        <v>0.28376858927270754</v>
      </c>
      <c r="K468" s="8">
        <v>-8.8950262894881131</v>
      </c>
      <c r="L468" s="3">
        <f t="shared" si="58"/>
        <v>-0.43259334382957954</v>
      </c>
      <c r="M468" s="7">
        <v>0.83167979046600449</v>
      </c>
      <c r="N468" s="4">
        <f t="shared" si="59"/>
        <v>4.0447226331230698E-2</v>
      </c>
      <c r="O468" s="8">
        <f t="shared" si="60"/>
        <v>1.1517530127827551</v>
      </c>
      <c r="P468" s="3">
        <f t="shared" si="61"/>
        <v>5.6013402417291448E-2</v>
      </c>
      <c r="Q468" s="8">
        <f t="shared" si="62"/>
        <v>9.2150995118048638</v>
      </c>
      <c r="R468" s="3">
        <f t="shared" si="63"/>
        <v>0.44815951991564029</v>
      </c>
      <c r="S468">
        <v>5</v>
      </c>
    </row>
    <row r="469" spans="1:19" x14ac:dyDescent="0.25">
      <c r="A469" t="s">
        <v>169</v>
      </c>
      <c r="B469" t="s">
        <v>168</v>
      </c>
      <c r="C469" t="s">
        <v>10</v>
      </c>
      <c r="D469" s="8">
        <v>22.887324210330231</v>
      </c>
      <c r="E469" s="5">
        <v>1.0819659485058669E-2</v>
      </c>
      <c r="F469" s="6">
        <v>0.85799181276490943</v>
      </c>
      <c r="G469" s="8">
        <v>4.9029482316319566</v>
      </c>
      <c r="H469" s="3">
        <f t="shared" si="56"/>
        <v>0.21422112023995374</v>
      </c>
      <c r="I469" s="8">
        <v>5.7495973380073204</v>
      </c>
      <c r="J469" s="3">
        <f t="shared" si="57"/>
        <v>0.25121317307211605</v>
      </c>
      <c r="K469" s="8">
        <v>-10.55333010413386</v>
      </c>
      <c r="L469" s="3">
        <f t="shared" si="58"/>
        <v>-0.4610993407158796</v>
      </c>
      <c r="M469" s="7">
        <v>-4.802966777015083E-2</v>
      </c>
      <c r="N469" s="4">
        <f t="shared" si="59"/>
        <v>-2.0985269981220679E-3</v>
      </c>
      <c r="O469" s="8">
        <f t="shared" si="60"/>
        <v>5.1185797735265659E-2</v>
      </c>
      <c r="P469" s="3">
        <f t="shared" si="61"/>
        <v>2.2364255980680723E-3</v>
      </c>
      <c r="Q469" s="8">
        <f t="shared" si="62"/>
        <v>10.652545569639276</v>
      </c>
      <c r="R469" s="3">
        <f t="shared" si="63"/>
        <v>0.46543429331206976</v>
      </c>
      <c r="S469">
        <v>5</v>
      </c>
    </row>
    <row r="470" spans="1:19" x14ac:dyDescent="0.25">
      <c r="A470" t="s">
        <v>169</v>
      </c>
      <c r="B470" t="s">
        <v>168</v>
      </c>
      <c r="C470" t="s">
        <v>9</v>
      </c>
      <c r="D470" s="8">
        <v>105.0757679580548</v>
      </c>
      <c r="E470" s="5">
        <v>1.8110753328828621E-2</v>
      </c>
      <c r="F470" s="6">
        <v>1.668764871101496</v>
      </c>
      <c r="G470" s="8">
        <v>20.757267445405759</v>
      </c>
      <c r="H470" s="3">
        <f t="shared" si="56"/>
        <v>0.1975457124776081</v>
      </c>
      <c r="I470" s="8">
        <v>25.667941416228832</v>
      </c>
      <c r="J470" s="3">
        <f t="shared" si="57"/>
        <v>0.24428031234066469</v>
      </c>
      <c r="K470" s="8">
        <v>-53.301634583227951</v>
      </c>
      <c r="L470" s="3">
        <f t="shared" si="58"/>
        <v>-0.50726857028068961</v>
      </c>
      <c r="M470" s="7">
        <v>4.7033191985658469</v>
      </c>
      <c r="N470" s="4">
        <f t="shared" si="59"/>
        <v>4.4761216500871684E-2</v>
      </c>
      <c r="O470" s="8">
        <f t="shared" si="60"/>
        <v>-2.1731065230275171</v>
      </c>
      <c r="P470" s="3">
        <f t="shared" si="61"/>
        <v>-2.0681328961545155E-2</v>
      </c>
      <c r="Q470" s="8">
        <f t="shared" si="62"/>
        <v>46.425208861634587</v>
      </c>
      <c r="R470" s="3">
        <f t="shared" si="63"/>
        <v>0.44182602481827277</v>
      </c>
      <c r="S470">
        <v>5</v>
      </c>
    </row>
    <row r="471" spans="1:19" x14ac:dyDescent="0.25">
      <c r="A471" t="s">
        <v>169</v>
      </c>
      <c r="B471" t="s">
        <v>168</v>
      </c>
      <c r="C471" t="s">
        <v>8</v>
      </c>
      <c r="D471" s="8">
        <v>12.68724315994913</v>
      </c>
      <c r="E471" s="5">
        <v>1.000395423758055E-2</v>
      </c>
      <c r="F471" s="6">
        <v>0.79453058912028807</v>
      </c>
      <c r="G471" s="8">
        <v>1.4007923050072839</v>
      </c>
      <c r="H471" s="3">
        <f t="shared" si="56"/>
        <v>0.11040951035204251</v>
      </c>
      <c r="I471" s="8">
        <v>3.3446275915721331</v>
      </c>
      <c r="J471" s="3">
        <f t="shared" si="57"/>
        <v>0.26362130443991139</v>
      </c>
      <c r="K471" s="8">
        <v>-5.3312402023702896</v>
      </c>
      <c r="L471" s="3">
        <f t="shared" si="58"/>
        <v>-0.42020477854478716</v>
      </c>
      <c r="M471" s="7">
        <v>-6.1495769379796839E-2</v>
      </c>
      <c r="N471" s="4">
        <f t="shared" si="59"/>
        <v>-4.8470553141068207E-3</v>
      </c>
      <c r="O471" s="8">
        <f t="shared" si="60"/>
        <v>-0.64731607517066947</v>
      </c>
      <c r="P471" s="3">
        <f t="shared" si="61"/>
        <v>-5.1021019066940065E-2</v>
      </c>
      <c r="Q471" s="8">
        <f t="shared" si="62"/>
        <v>4.745419896579417</v>
      </c>
      <c r="R471" s="3">
        <f t="shared" si="63"/>
        <v>0.37403081479195388</v>
      </c>
      <c r="S471">
        <v>5</v>
      </c>
    </row>
    <row r="472" spans="1:19" x14ac:dyDescent="0.25">
      <c r="A472" t="s">
        <v>169</v>
      </c>
      <c r="B472" t="s">
        <v>168</v>
      </c>
      <c r="C472" t="s">
        <v>6</v>
      </c>
      <c r="D472" s="8">
        <v>20.938707268891321</v>
      </c>
      <c r="E472" s="5">
        <v>8.8576331472020198E-3</v>
      </c>
      <c r="F472" s="6">
        <v>0.69068145131190839</v>
      </c>
      <c r="G472" s="8">
        <v>6.7431459155689879</v>
      </c>
      <c r="H472" s="3">
        <f t="shared" si="56"/>
        <v>0.3220421313013575</v>
      </c>
      <c r="I472" s="8">
        <v>5.7879921152921412</v>
      </c>
      <c r="J472" s="3">
        <f t="shared" si="57"/>
        <v>0.27642547560189507</v>
      </c>
      <c r="K472" s="8">
        <v>-7.793371630500018</v>
      </c>
      <c r="L472" s="3">
        <f t="shared" si="58"/>
        <v>-0.37219927335622316</v>
      </c>
      <c r="M472" s="7">
        <v>-1.0224051741041691</v>
      </c>
      <c r="N472" s="4">
        <f t="shared" si="59"/>
        <v>-4.8828476418081385E-2</v>
      </c>
      <c r="O472" s="8">
        <f t="shared" si="60"/>
        <v>3.7153612262569418</v>
      </c>
      <c r="P472" s="3">
        <f t="shared" si="61"/>
        <v>0.17743985712894805</v>
      </c>
      <c r="Q472" s="8">
        <f t="shared" si="62"/>
        <v>12.531138030861129</v>
      </c>
      <c r="R472" s="3">
        <f t="shared" si="63"/>
        <v>0.59846760690325262</v>
      </c>
      <c r="S472">
        <v>5</v>
      </c>
    </row>
    <row r="473" spans="1:19" x14ac:dyDescent="0.25">
      <c r="A473" t="s">
        <v>169</v>
      </c>
      <c r="B473" t="s">
        <v>168</v>
      </c>
      <c r="C473" t="s">
        <v>4</v>
      </c>
      <c r="D473" s="8">
        <v>28.610235058426522</v>
      </c>
      <c r="E473" s="5">
        <v>1.2639190790913E-2</v>
      </c>
      <c r="F473" s="6">
        <v>1.015287201530046</v>
      </c>
      <c r="G473" s="8">
        <v>10.235291465675431</v>
      </c>
      <c r="H473" s="3">
        <f t="shared" si="56"/>
        <v>0.35774929652879062</v>
      </c>
      <c r="I473" s="8">
        <v>6.9981975244920962</v>
      </c>
      <c r="J473" s="3">
        <f t="shared" si="57"/>
        <v>0.2446046846592031</v>
      </c>
      <c r="K473" s="8">
        <v>-11.60546148267199</v>
      </c>
      <c r="L473" s="3">
        <f t="shared" si="58"/>
        <v>-0.40564020040282239</v>
      </c>
      <c r="M473" s="7">
        <v>-0.80711005416761195</v>
      </c>
      <c r="N473" s="4">
        <f t="shared" si="59"/>
        <v>-2.8210535583485019E-2</v>
      </c>
      <c r="O473" s="8">
        <f t="shared" si="60"/>
        <v>4.8209174533279242</v>
      </c>
      <c r="P473" s="3">
        <f t="shared" si="61"/>
        <v>0.16850324520168625</v>
      </c>
      <c r="Q473" s="8">
        <f t="shared" si="62"/>
        <v>17.233488990167526</v>
      </c>
      <c r="R473" s="3">
        <f t="shared" si="63"/>
        <v>0.60235398118799366</v>
      </c>
      <c r="S473">
        <v>5</v>
      </c>
    </row>
    <row r="474" spans="1:19" x14ac:dyDescent="0.25">
      <c r="A474" t="s">
        <v>169</v>
      </c>
      <c r="B474" t="s">
        <v>168</v>
      </c>
      <c r="C474" t="s">
        <v>3</v>
      </c>
      <c r="D474" s="8">
        <v>17.753368574397651</v>
      </c>
      <c r="E474" s="5">
        <v>1.137364889071594E-2</v>
      </c>
      <c r="F474" s="6">
        <v>0.90736675291581481</v>
      </c>
      <c r="G474" s="8">
        <v>7.4405142698461511</v>
      </c>
      <c r="H474" s="3">
        <f t="shared" si="56"/>
        <v>0.41910436538653328</v>
      </c>
      <c r="I474" s="8">
        <v>4.1137123083159279</v>
      </c>
      <c r="J474" s="3">
        <f t="shared" si="57"/>
        <v>0.23171446540282853</v>
      </c>
      <c r="K474" s="8">
        <v>-6.6945957289489844</v>
      </c>
      <c r="L474" s="3">
        <f t="shared" si="58"/>
        <v>-0.3770887592906364</v>
      </c>
      <c r="M474" s="7">
        <v>-1.357462355339446</v>
      </c>
      <c r="N474" s="4">
        <f t="shared" si="59"/>
        <v>-7.6462241498047812E-2</v>
      </c>
      <c r="O474" s="8">
        <f t="shared" si="60"/>
        <v>3.5021684938736497</v>
      </c>
      <c r="P474" s="3">
        <f t="shared" si="61"/>
        <v>0.19726783000067771</v>
      </c>
      <c r="Q474" s="8">
        <f t="shared" si="62"/>
        <v>11.55422657816208</v>
      </c>
      <c r="R474" s="3">
        <f t="shared" si="63"/>
        <v>0.65081883078936187</v>
      </c>
      <c r="S474">
        <v>5</v>
      </c>
    </row>
    <row r="475" spans="1:19" x14ac:dyDescent="0.25">
      <c r="A475" t="s">
        <v>169</v>
      </c>
      <c r="B475" t="s">
        <v>168</v>
      </c>
      <c r="C475" t="s">
        <v>1</v>
      </c>
      <c r="D475" s="8">
        <v>20.117209138228109</v>
      </c>
      <c r="E475" s="5">
        <v>1.0465749075009309E-2</v>
      </c>
      <c r="F475" s="6">
        <v>0.82901821306704082</v>
      </c>
      <c r="G475" s="8">
        <v>4.4573636615235444</v>
      </c>
      <c r="H475" s="3">
        <f t="shared" si="56"/>
        <v>0.22156968349319162</v>
      </c>
      <c r="I475" s="8">
        <v>5.6391741950225196</v>
      </c>
      <c r="J475" s="3">
        <f t="shared" si="57"/>
        <v>0.28031593031990565</v>
      </c>
      <c r="K475" s="8">
        <v>-7.0532775519029567</v>
      </c>
      <c r="L475" s="3">
        <f t="shared" si="58"/>
        <v>-0.3506091477917696</v>
      </c>
      <c r="M475" s="7">
        <v>-0.579045001910101</v>
      </c>
      <c r="N475" s="4">
        <f t="shared" si="59"/>
        <v>-2.878356525159147E-2</v>
      </c>
      <c r="O475" s="8">
        <f t="shared" si="60"/>
        <v>2.464215302733006</v>
      </c>
      <c r="P475" s="3">
        <f t="shared" si="61"/>
        <v>0.12249290076973621</v>
      </c>
      <c r="Q475" s="8">
        <f t="shared" si="62"/>
        <v>10.096537856546064</v>
      </c>
      <c r="R475" s="3">
        <f t="shared" si="63"/>
        <v>0.50188561381309726</v>
      </c>
      <c r="S475">
        <v>5</v>
      </c>
    </row>
    <row r="476" spans="1:19" x14ac:dyDescent="0.25">
      <c r="A476" t="s">
        <v>221</v>
      </c>
      <c r="B476" t="s">
        <v>112</v>
      </c>
      <c r="C476" t="s">
        <v>95</v>
      </c>
      <c r="D476" s="8">
        <v>1.0110504510219891</v>
      </c>
      <c r="E476" s="5">
        <v>7.6051868954815065E-3</v>
      </c>
      <c r="F476" s="6">
        <v>0.54377856824225901</v>
      </c>
      <c r="G476" s="8">
        <v>0.2167390374076405</v>
      </c>
      <c r="H476" s="3">
        <f t="shared" si="56"/>
        <v>0.21437015055831937</v>
      </c>
      <c r="I476" s="8">
        <v>0.1955683705191735</v>
      </c>
      <c r="J476" s="3">
        <f t="shared" si="57"/>
        <v>0.19343087214044488</v>
      </c>
      <c r="K476" s="8">
        <v>-0.37337832432402812</v>
      </c>
      <c r="L476" s="3">
        <f t="shared" si="58"/>
        <v>-0.36929742125787113</v>
      </c>
      <c r="M476" s="7">
        <v>-6.5619281720230738E-2</v>
      </c>
      <c r="N476" s="4">
        <f t="shared" si="59"/>
        <v>-6.4902084415175837E-2</v>
      </c>
      <c r="O476" s="8">
        <f t="shared" si="60"/>
        <v>-2.6690198117444885E-2</v>
      </c>
      <c r="P476" s="3">
        <f t="shared" si="61"/>
        <v>-2.639848297428276E-2</v>
      </c>
      <c r="Q476" s="8">
        <f t="shared" si="62"/>
        <v>0.41230740792681397</v>
      </c>
      <c r="R476" s="3">
        <f t="shared" si="63"/>
        <v>0.40780102269876423</v>
      </c>
      <c r="S476">
        <v>5</v>
      </c>
    </row>
    <row r="477" spans="1:19" x14ac:dyDescent="0.25">
      <c r="A477" t="s">
        <v>131</v>
      </c>
      <c r="B477" t="s">
        <v>111</v>
      </c>
      <c r="C477" t="s">
        <v>15</v>
      </c>
      <c r="D477" s="8">
        <v>71.760339221348758</v>
      </c>
      <c r="E477" s="5">
        <v>2.2007894796097039E-2</v>
      </c>
      <c r="F477" s="6">
        <v>1.051859471181908</v>
      </c>
      <c r="G477" s="8">
        <v>1.3983841346864521</v>
      </c>
      <c r="H477" s="3">
        <f t="shared" si="56"/>
        <v>1.9486866281011553E-2</v>
      </c>
      <c r="I477" s="8">
        <v>20.703541329515939</v>
      </c>
      <c r="J477" s="3">
        <f t="shared" si="57"/>
        <v>0.28850952426039561</v>
      </c>
      <c r="K477" s="8">
        <v>-16.034860383973019</v>
      </c>
      <c r="L477" s="3">
        <f t="shared" si="58"/>
        <v>-0.22345017537490452</v>
      </c>
      <c r="M477" s="7">
        <v>0.15835106346852701</v>
      </c>
      <c r="N477" s="4">
        <f t="shared" si="59"/>
        <v>2.2066654810547139E-3</v>
      </c>
      <c r="O477" s="8">
        <f t="shared" si="60"/>
        <v>6.2254161436978999</v>
      </c>
      <c r="P477" s="3">
        <f t="shared" si="61"/>
        <v>8.6752880647557387E-2</v>
      </c>
      <c r="Q477" s="8">
        <f t="shared" si="62"/>
        <v>22.101925464202392</v>
      </c>
      <c r="R477" s="3">
        <f t="shared" si="63"/>
        <v>0.30799639054140721</v>
      </c>
      <c r="S477">
        <v>5</v>
      </c>
    </row>
    <row r="478" spans="1:19" x14ac:dyDescent="0.25">
      <c r="A478" t="s">
        <v>131</v>
      </c>
      <c r="B478" t="s">
        <v>111</v>
      </c>
      <c r="C478" t="s">
        <v>14</v>
      </c>
      <c r="D478" s="8">
        <v>22.55079570172396</v>
      </c>
      <c r="E478" s="5">
        <v>2.1110004236076001E-2</v>
      </c>
      <c r="F478" s="6">
        <v>1.0025671896412141</v>
      </c>
      <c r="G478" s="8">
        <v>-1.2617348851491601</v>
      </c>
      <c r="H478" s="3">
        <f t="shared" si="56"/>
        <v>-5.5950792239792373E-2</v>
      </c>
      <c r="I478" s="8">
        <v>7.0579260228365008</v>
      </c>
      <c r="J478" s="3">
        <f t="shared" si="57"/>
        <v>0.31297902372007819</v>
      </c>
      <c r="K478" s="8">
        <v>-4.3611475583626014</v>
      </c>
      <c r="L478" s="3">
        <f t="shared" si="58"/>
        <v>-0.19339218074815875</v>
      </c>
      <c r="M478" s="7">
        <v>-0.22376450342524121</v>
      </c>
      <c r="N478" s="4">
        <f t="shared" si="59"/>
        <v>-9.9226877128834479E-3</v>
      </c>
      <c r="O478" s="8">
        <f t="shared" si="60"/>
        <v>1.2112790758994985</v>
      </c>
      <c r="P478" s="3">
        <f t="shared" si="61"/>
        <v>5.3713363019243655E-2</v>
      </c>
      <c r="Q478" s="8">
        <f t="shared" si="62"/>
        <v>5.796191137687341</v>
      </c>
      <c r="R478" s="3">
        <f t="shared" si="63"/>
        <v>0.25702823148028586</v>
      </c>
      <c r="S478">
        <v>4</v>
      </c>
    </row>
    <row r="479" spans="1:19" x14ac:dyDescent="0.25">
      <c r="A479" t="s">
        <v>131</v>
      </c>
      <c r="B479" t="s">
        <v>111</v>
      </c>
      <c r="C479" t="s">
        <v>13</v>
      </c>
      <c r="D479" s="8">
        <v>29.17582366547455</v>
      </c>
      <c r="E479" s="5">
        <v>2.1966009609690081E-2</v>
      </c>
      <c r="F479" s="6">
        <v>1.0455238705715659</v>
      </c>
      <c r="G479" s="8">
        <v>1.7766703487671049</v>
      </c>
      <c r="H479" s="3">
        <f t="shared" si="56"/>
        <v>6.0895293621805867E-2</v>
      </c>
      <c r="I479" s="8">
        <v>8.6602982501349324</v>
      </c>
      <c r="J479" s="3">
        <f t="shared" si="57"/>
        <v>0.29683131998028789</v>
      </c>
      <c r="K479" s="8">
        <v>-5.4882556611988251</v>
      </c>
      <c r="L479" s="3">
        <f t="shared" si="58"/>
        <v>-0.18810970768559304</v>
      </c>
      <c r="M479" s="7">
        <v>-0.4064890900514192</v>
      </c>
      <c r="N479" s="4">
        <f t="shared" si="59"/>
        <v>-1.393239466731633E-2</v>
      </c>
      <c r="O479" s="8">
        <f t="shared" si="60"/>
        <v>4.5422238476517931</v>
      </c>
      <c r="P479" s="3">
        <f t="shared" si="61"/>
        <v>0.15568451124918439</v>
      </c>
      <c r="Q479" s="8">
        <f t="shared" si="62"/>
        <v>10.436968598902038</v>
      </c>
      <c r="R479" s="3">
        <f t="shared" si="63"/>
        <v>0.35772661360209379</v>
      </c>
      <c r="S479">
        <v>4</v>
      </c>
    </row>
    <row r="480" spans="1:19" x14ac:dyDescent="0.25">
      <c r="A480" t="s">
        <v>131</v>
      </c>
      <c r="B480" t="s">
        <v>111</v>
      </c>
      <c r="C480" t="s">
        <v>12</v>
      </c>
      <c r="D480" s="8">
        <v>18.948642942803261</v>
      </c>
      <c r="E480" s="5">
        <v>1.9434096354427131E-2</v>
      </c>
      <c r="F480" s="6">
        <v>0.92012861448481087</v>
      </c>
      <c r="G480" s="8">
        <v>-1.0472192543538379</v>
      </c>
      <c r="H480" s="3">
        <f t="shared" si="56"/>
        <v>-5.5266187531998127E-2</v>
      </c>
      <c r="I480" s="8">
        <v>6.0264979853440179</v>
      </c>
      <c r="J480" s="3">
        <f t="shared" si="57"/>
        <v>0.31804377778055581</v>
      </c>
      <c r="K480" s="8">
        <v>-3.799596447595325</v>
      </c>
      <c r="L480" s="3">
        <f t="shared" si="58"/>
        <v>-0.20052076864102927</v>
      </c>
      <c r="M480" s="7">
        <v>-6.9027389486065016E-2</v>
      </c>
      <c r="N480" s="4">
        <f t="shared" si="59"/>
        <v>-3.6428671802210396E-3</v>
      </c>
      <c r="O480" s="8">
        <f t="shared" si="60"/>
        <v>1.1106548939087904</v>
      </c>
      <c r="P480" s="3">
        <f t="shared" si="61"/>
        <v>5.8613954427307401E-2</v>
      </c>
      <c r="Q480" s="8">
        <f t="shared" si="62"/>
        <v>4.9792787309901803</v>
      </c>
      <c r="R480" s="3">
        <f t="shared" si="63"/>
        <v>0.26277759024855774</v>
      </c>
      <c r="S480">
        <v>4</v>
      </c>
    </row>
    <row r="481" spans="1:19" x14ac:dyDescent="0.25">
      <c r="A481" t="s">
        <v>131</v>
      </c>
      <c r="B481" t="s">
        <v>111</v>
      </c>
      <c r="C481" t="s">
        <v>95</v>
      </c>
      <c r="D481" s="8">
        <v>3.43536789605121</v>
      </c>
      <c r="E481" s="5">
        <v>2.5785083424845711E-2</v>
      </c>
      <c r="F481" s="6">
        <v>1.2258793439753419</v>
      </c>
      <c r="G481" s="8">
        <v>-2.6610316078886861E-2</v>
      </c>
      <c r="H481" s="3">
        <f t="shared" si="56"/>
        <v>-7.7459872957053996E-3</v>
      </c>
      <c r="I481" s="8">
        <v>1.057571718991958</v>
      </c>
      <c r="J481" s="3">
        <f t="shared" si="57"/>
        <v>0.30784816968441309</v>
      </c>
      <c r="K481" s="8">
        <v>-0.57202207098649327</v>
      </c>
      <c r="L481" s="3">
        <f t="shared" si="58"/>
        <v>-0.16650969802797688</v>
      </c>
      <c r="M481" s="7">
        <v>-7.068647729301876E-2</v>
      </c>
      <c r="N481" s="4">
        <f t="shared" si="59"/>
        <v>-2.0576101143132141E-2</v>
      </c>
      <c r="O481" s="8">
        <f t="shared" si="60"/>
        <v>0.38825285463355913</v>
      </c>
      <c r="P481" s="3">
        <f t="shared" si="61"/>
        <v>0.11301638321759865</v>
      </c>
      <c r="Q481" s="8">
        <f t="shared" si="62"/>
        <v>1.0309614029130711</v>
      </c>
      <c r="R481" s="3">
        <f t="shared" si="63"/>
        <v>0.30010218238870767</v>
      </c>
      <c r="S481">
        <v>1</v>
      </c>
    </row>
    <row r="482" spans="1:19" x14ac:dyDescent="0.25">
      <c r="A482" t="s">
        <v>131</v>
      </c>
      <c r="B482" t="s">
        <v>111</v>
      </c>
      <c r="C482" t="s">
        <v>11</v>
      </c>
      <c r="D482" s="8">
        <v>40.442289881489224</v>
      </c>
      <c r="E482" s="5">
        <v>1.960334967818601E-2</v>
      </c>
      <c r="F482" s="6">
        <v>0.92543814462201412</v>
      </c>
      <c r="G482" s="8">
        <v>-0.8336099485828754</v>
      </c>
      <c r="H482" s="3">
        <f t="shared" si="56"/>
        <v>-2.0612333055958477E-2</v>
      </c>
      <c r="I482" s="8">
        <v>12.02547654442108</v>
      </c>
      <c r="J482" s="3">
        <f t="shared" si="57"/>
        <v>0.29734905168970766</v>
      </c>
      <c r="K482" s="8">
        <v>-9.1543614641355653</v>
      </c>
      <c r="L482" s="3">
        <f t="shared" si="58"/>
        <v>-0.22635616061704739</v>
      </c>
      <c r="M482" s="7">
        <v>0.3487872012487111</v>
      </c>
      <c r="N482" s="4">
        <f t="shared" si="59"/>
        <v>8.6243188076339343E-3</v>
      </c>
      <c r="O482" s="8">
        <f t="shared" si="60"/>
        <v>2.3862923329513506</v>
      </c>
      <c r="P482" s="3">
        <f t="shared" si="61"/>
        <v>5.9004876824335722E-2</v>
      </c>
      <c r="Q482" s="8">
        <f t="shared" si="62"/>
        <v>11.191866595838205</v>
      </c>
      <c r="R482" s="3">
        <f t="shared" si="63"/>
        <v>0.27673671863374916</v>
      </c>
      <c r="S482">
        <v>3</v>
      </c>
    </row>
    <row r="483" spans="1:19" x14ac:dyDescent="0.25">
      <c r="A483" t="s">
        <v>131</v>
      </c>
      <c r="B483" t="s">
        <v>111</v>
      </c>
      <c r="C483" t="s">
        <v>10</v>
      </c>
      <c r="D483" s="8">
        <v>41.145162936668697</v>
      </c>
      <c r="E483" s="5">
        <v>1.94255205606873E-2</v>
      </c>
      <c r="F483" s="6">
        <v>0.91620860221006895</v>
      </c>
      <c r="G483" s="8">
        <v>-1.450619470762192</v>
      </c>
      <c r="H483" s="3">
        <f t="shared" si="56"/>
        <v>-3.5256136255797772E-2</v>
      </c>
      <c r="I483" s="8">
        <v>11.253015933693201</v>
      </c>
      <c r="J483" s="3">
        <f t="shared" si="57"/>
        <v>0.27349547627297105</v>
      </c>
      <c r="K483" s="8">
        <v>-10.10886657732855</v>
      </c>
      <c r="L483" s="3">
        <f t="shared" si="58"/>
        <v>-0.24568784896752704</v>
      </c>
      <c r="M483" s="7">
        <v>5.3438818031307678E-2</v>
      </c>
      <c r="N483" s="4">
        <f t="shared" si="59"/>
        <v>1.2987873717637617E-3</v>
      </c>
      <c r="O483" s="8">
        <f t="shared" si="60"/>
        <v>-0.25303129636623356</v>
      </c>
      <c r="P483" s="3">
        <f t="shared" si="61"/>
        <v>-6.1497215785900139E-3</v>
      </c>
      <c r="Q483" s="8">
        <f t="shared" si="62"/>
        <v>9.802396462931009</v>
      </c>
      <c r="R483" s="3">
        <f t="shared" si="63"/>
        <v>0.23823934001717326</v>
      </c>
      <c r="S483">
        <v>3</v>
      </c>
    </row>
    <row r="484" spans="1:19" x14ac:dyDescent="0.25">
      <c r="A484" t="s">
        <v>131</v>
      </c>
      <c r="B484" t="s">
        <v>111</v>
      </c>
      <c r="C484" t="s">
        <v>9</v>
      </c>
      <c r="D484" s="8">
        <v>115.1721027667823</v>
      </c>
      <c r="E484" s="5">
        <v>1.9825152959096221E-2</v>
      </c>
      <c r="F484" s="6">
        <v>0.92596059529928787</v>
      </c>
      <c r="G484" s="8">
        <v>1.9700285399399751</v>
      </c>
      <c r="H484" s="3">
        <f t="shared" si="56"/>
        <v>1.7105084413794054E-2</v>
      </c>
      <c r="I484" s="8">
        <v>28.74958353506112</v>
      </c>
      <c r="J484" s="3">
        <f t="shared" si="57"/>
        <v>0.24962280660341485</v>
      </c>
      <c r="K484" s="8">
        <v>-34.892714704069817</v>
      </c>
      <c r="L484" s="3">
        <f t="shared" si="58"/>
        <v>-0.30296151468837729</v>
      </c>
      <c r="M484" s="7">
        <v>2.8860662493980391</v>
      </c>
      <c r="N484" s="4">
        <f t="shared" si="59"/>
        <v>2.5058726723451229E-2</v>
      </c>
      <c r="O484" s="8">
        <f t="shared" si="60"/>
        <v>-1.2870363796706834</v>
      </c>
      <c r="P484" s="3">
        <f t="shared" si="61"/>
        <v>-1.1174896947717167E-2</v>
      </c>
      <c r="Q484" s="8">
        <f t="shared" si="62"/>
        <v>30.719612075001095</v>
      </c>
      <c r="R484" s="3">
        <f t="shared" si="63"/>
        <v>0.2667278910172089</v>
      </c>
      <c r="S484">
        <v>3</v>
      </c>
    </row>
    <row r="485" spans="1:19" x14ac:dyDescent="0.25">
      <c r="A485" t="s">
        <v>131</v>
      </c>
      <c r="B485" t="s">
        <v>111</v>
      </c>
      <c r="C485" t="s">
        <v>8</v>
      </c>
      <c r="D485" s="8">
        <v>25.547223977906729</v>
      </c>
      <c r="E485" s="5">
        <v>2.0117937586381779E-2</v>
      </c>
      <c r="F485" s="6">
        <v>0.95317882723012504</v>
      </c>
      <c r="G485" s="8">
        <v>-1.735962935977245</v>
      </c>
      <c r="H485" s="3">
        <f t="shared" si="56"/>
        <v>-6.7951137762698136E-2</v>
      </c>
      <c r="I485" s="8">
        <v>8.0445353291532484</v>
      </c>
      <c r="J485" s="3">
        <f t="shared" si="57"/>
        <v>0.31488882455918393</v>
      </c>
      <c r="K485" s="8">
        <v>-5.0099626295682684</v>
      </c>
      <c r="L485" s="3">
        <f t="shared" si="58"/>
        <v>-0.19610595005942291</v>
      </c>
      <c r="M485" s="7">
        <v>-0.15927137398095201</v>
      </c>
      <c r="N485" s="4">
        <f t="shared" si="59"/>
        <v>-6.2343906374598699E-3</v>
      </c>
      <c r="O485" s="8">
        <f t="shared" si="60"/>
        <v>1.1393383896267832</v>
      </c>
      <c r="P485" s="3">
        <f t="shared" si="61"/>
        <v>4.4597346099603016E-2</v>
      </c>
      <c r="Q485" s="8">
        <f t="shared" si="62"/>
        <v>6.3085723931760036</v>
      </c>
      <c r="R485" s="3">
        <f t="shared" si="63"/>
        <v>0.24693768679648578</v>
      </c>
      <c r="S485">
        <v>3</v>
      </c>
    </row>
    <row r="486" spans="1:19" x14ac:dyDescent="0.25">
      <c r="A486" t="s">
        <v>131</v>
      </c>
      <c r="B486" t="s">
        <v>111</v>
      </c>
      <c r="C486" t="s">
        <v>6</v>
      </c>
      <c r="D486" s="8">
        <v>51.841708127368193</v>
      </c>
      <c r="E486" s="5">
        <v>2.19019324215717E-2</v>
      </c>
      <c r="F486" s="6">
        <v>1.0442335120949331</v>
      </c>
      <c r="G486" s="8">
        <v>-0.36974581164183462</v>
      </c>
      <c r="H486" s="3">
        <f t="shared" si="56"/>
        <v>-7.1322073480568626E-3</v>
      </c>
      <c r="I486" s="8">
        <v>16.152044868393642</v>
      </c>
      <c r="J486" s="3">
        <f t="shared" si="57"/>
        <v>0.31156467353873085</v>
      </c>
      <c r="K486" s="8">
        <v>-9.507611735155356</v>
      </c>
      <c r="L486" s="3">
        <f t="shared" si="58"/>
        <v>-0.18339696122273627</v>
      </c>
      <c r="M486" s="7">
        <v>-0.97219770348347945</v>
      </c>
      <c r="N486" s="4">
        <f t="shared" si="59"/>
        <v>-1.8753195807030873E-2</v>
      </c>
      <c r="O486" s="8">
        <f t="shared" si="60"/>
        <v>5.3024896181129719</v>
      </c>
      <c r="P486" s="3">
        <f t="shared" si="61"/>
        <v>0.10228230916090687</v>
      </c>
      <c r="Q486" s="8">
        <f t="shared" si="62"/>
        <v>15.782299056751807</v>
      </c>
      <c r="R486" s="3">
        <f t="shared" si="63"/>
        <v>0.30443246619067399</v>
      </c>
      <c r="S486">
        <v>4</v>
      </c>
    </row>
    <row r="487" spans="1:19" x14ac:dyDescent="0.25">
      <c r="A487" t="s">
        <v>131</v>
      </c>
      <c r="B487" t="s">
        <v>111</v>
      </c>
      <c r="C487" t="s">
        <v>4</v>
      </c>
      <c r="D487" s="8">
        <v>52.664639929895607</v>
      </c>
      <c r="E487" s="5">
        <v>2.32355132976645E-2</v>
      </c>
      <c r="F487" s="6">
        <v>1.114332983796599</v>
      </c>
      <c r="G487" s="8">
        <v>0.33150088765054869</v>
      </c>
      <c r="H487" s="3">
        <f t="shared" si="56"/>
        <v>6.2945628811252709E-3</v>
      </c>
      <c r="I487" s="8">
        <v>16.14240954157524</v>
      </c>
      <c r="J487" s="3">
        <f t="shared" si="57"/>
        <v>0.30651324233989191</v>
      </c>
      <c r="K487" s="8">
        <v>-10.06512664608544</v>
      </c>
      <c r="L487" s="3">
        <f t="shared" si="58"/>
        <v>-0.19111735425294099</v>
      </c>
      <c r="M487" s="7">
        <v>-0.83102317915915047</v>
      </c>
      <c r="N487" s="4">
        <f t="shared" si="59"/>
        <v>-1.5779528356509503E-2</v>
      </c>
      <c r="O487" s="8">
        <f t="shared" si="60"/>
        <v>5.577760603981198</v>
      </c>
      <c r="P487" s="3">
        <f t="shared" si="61"/>
        <v>0.10591092261156668</v>
      </c>
      <c r="Q487" s="8">
        <f t="shared" si="62"/>
        <v>16.473910429225789</v>
      </c>
      <c r="R487" s="3">
        <f t="shared" si="63"/>
        <v>0.3128078052210172</v>
      </c>
      <c r="S487">
        <v>5</v>
      </c>
    </row>
    <row r="488" spans="1:19" x14ac:dyDescent="0.25">
      <c r="A488" t="s">
        <v>131</v>
      </c>
      <c r="B488" t="s">
        <v>111</v>
      </c>
      <c r="C488" t="s">
        <v>3</v>
      </c>
      <c r="D488" s="8">
        <v>31.206030595542149</v>
      </c>
      <c r="E488" s="5">
        <v>1.9966083624562252E-2</v>
      </c>
      <c r="F488" s="6">
        <v>0.94502429404727195</v>
      </c>
      <c r="G488" s="8">
        <v>1.8426951270519081</v>
      </c>
      <c r="H488" s="3">
        <f t="shared" si="56"/>
        <v>5.9049327706393429E-2</v>
      </c>
      <c r="I488" s="8">
        <v>8.3019784958369236</v>
      </c>
      <c r="J488" s="3">
        <f t="shared" si="57"/>
        <v>0.26603763238708356</v>
      </c>
      <c r="K488" s="8">
        <v>-6.5700307684149832</v>
      </c>
      <c r="L488" s="3">
        <f t="shared" si="58"/>
        <v>-0.21053721485979465</v>
      </c>
      <c r="M488" s="7">
        <v>-0.2339891450209913</v>
      </c>
      <c r="N488" s="4">
        <f t="shared" si="59"/>
        <v>-7.4982027689999503E-3</v>
      </c>
      <c r="O488" s="8">
        <f t="shared" si="60"/>
        <v>3.3406537094528566</v>
      </c>
      <c r="P488" s="3">
        <f t="shared" si="61"/>
        <v>0.10705154246468233</v>
      </c>
      <c r="Q488" s="8">
        <f t="shared" si="62"/>
        <v>10.144673622888831</v>
      </c>
      <c r="R488" s="3">
        <f t="shared" si="63"/>
        <v>0.32508696009347693</v>
      </c>
      <c r="S488">
        <v>5</v>
      </c>
    </row>
    <row r="489" spans="1:19" x14ac:dyDescent="0.25">
      <c r="A489" t="s">
        <v>131</v>
      </c>
      <c r="B489" t="s">
        <v>111</v>
      </c>
      <c r="C489" t="s">
        <v>1</v>
      </c>
      <c r="D489" s="8">
        <v>46.717202977705597</v>
      </c>
      <c r="E489" s="5">
        <v>2.4272512207273389E-2</v>
      </c>
      <c r="F489" s="6">
        <v>1.166793638751404</v>
      </c>
      <c r="G489" s="8">
        <v>-0.50814670059170197</v>
      </c>
      <c r="H489" s="3">
        <f t="shared" si="56"/>
        <v>-1.0877078853248127E-2</v>
      </c>
      <c r="I489" s="8">
        <v>14.05361096298439</v>
      </c>
      <c r="J489" s="3">
        <f t="shared" si="57"/>
        <v>0.30082303877847866</v>
      </c>
      <c r="K489" s="8">
        <v>-9.0096631228241382</v>
      </c>
      <c r="L489" s="3">
        <f t="shared" si="58"/>
        <v>-0.19285536266209544</v>
      </c>
      <c r="M489" s="7">
        <v>-0.48019447024626588</v>
      </c>
      <c r="N489" s="4">
        <f t="shared" si="59"/>
        <v>-1.0278750431086905E-2</v>
      </c>
      <c r="O489" s="8">
        <f t="shared" si="60"/>
        <v>4.0556066693222839</v>
      </c>
      <c r="P489" s="3">
        <f t="shared" si="61"/>
        <v>8.6811846832048192E-2</v>
      </c>
      <c r="Q489" s="8">
        <f t="shared" si="62"/>
        <v>13.545464262392688</v>
      </c>
      <c r="R489" s="3">
        <f t="shared" si="63"/>
        <v>0.28994595992523053</v>
      </c>
      <c r="S489">
        <v>4</v>
      </c>
    </row>
    <row r="490" spans="1:19" x14ac:dyDescent="0.25">
      <c r="A490" t="s">
        <v>191</v>
      </c>
      <c r="B490" t="s">
        <v>190</v>
      </c>
      <c r="C490" t="s">
        <v>15</v>
      </c>
      <c r="D490" s="8">
        <v>31.816860013097461</v>
      </c>
      <c r="E490" s="5">
        <v>9.7596133025549033E-3</v>
      </c>
      <c r="F490" s="6">
        <v>0.75904563477003306</v>
      </c>
      <c r="G490" s="8">
        <v>1.968042399035099</v>
      </c>
      <c r="H490" s="3">
        <f t="shared" si="56"/>
        <v>6.1855330734238115E-2</v>
      </c>
      <c r="I490" s="8">
        <v>7.656432066244844</v>
      </c>
      <c r="J490" s="3">
        <f t="shared" si="57"/>
        <v>0.24064071888593222</v>
      </c>
      <c r="K490" s="8">
        <v>-6.1376376774397574</v>
      </c>
      <c r="L490" s="3">
        <f t="shared" si="58"/>
        <v>-0.19290519790177876</v>
      </c>
      <c r="M490" s="7">
        <v>-0.31907380784640349</v>
      </c>
      <c r="N490" s="4">
        <f t="shared" si="59"/>
        <v>-1.0028450567248191E-2</v>
      </c>
      <c r="O490" s="8">
        <f t="shared" si="60"/>
        <v>3.1677629799937828</v>
      </c>
      <c r="P490" s="3">
        <f t="shared" si="61"/>
        <v>9.9562401151143384E-2</v>
      </c>
      <c r="Q490" s="8">
        <f t="shared" si="62"/>
        <v>9.6244744652799437</v>
      </c>
      <c r="R490" s="3">
        <f t="shared" si="63"/>
        <v>0.30249604962017035</v>
      </c>
      <c r="S490">
        <v>3</v>
      </c>
    </row>
    <row r="491" spans="1:19" x14ac:dyDescent="0.25">
      <c r="A491" t="s">
        <v>191</v>
      </c>
      <c r="B491" t="s">
        <v>190</v>
      </c>
      <c r="C491" t="s">
        <v>14</v>
      </c>
      <c r="D491" s="8">
        <v>19.36424770600302</v>
      </c>
      <c r="E491" s="5">
        <v>1.8130440429915941E-2</v>
      </c>
      <c r="F491" s="6">
        <v>1.4824153951714121</v>
      </c>
      <c r="G491" s="8">
        <v>1.2454479154450619</v>
      </c>
      <c r="H491" s="3">
        <f t="shared" si="56"/>
        <v>6.4316875840158064E-2</v>
      </c>
      <c r="I491" s="8">
        <v>4.866348169415625</v>
      </c>
      <c r="J491" s="3">
        <f t="shared" si="57"/>
        <v>0.25130582108320332</v>
      </c>
      <c r="K491" s="8">
        <v>-3.3165161880395528</v>
      </c>
      <c r="L491" s="3">
        <f t="shared" si="58"/>
        <v>-0.17127007660676719</v>
      </c>
      <c r="M491" s="7">
        <v>-0.23112094888120141</v>
      </c>
      <c r="N491" s="4">
        <f t="shared" si="59"/>
        <v>-1.1935446829135153E-2</v>
      </c>
      <c r="O491" s="8">
        <f t="shared" si="60"/>
        <v>2.5641589479399332</v>
      </c>
      <c r="P491" s="3">
        <f t="shared" si="61"/>
        <v>0.13241717348745907</v>
      </c>
      <c r="Q491" s="8">
        <f t="shared" si="62"/>
        <v>6.1117960848606874</v>
      </c>
      <c r="R491" s="3">
        <f t="shared" si="63"/>
        <v>0.31562269692336137</v>
      </c>
      <c r="S491">
        <v>3</v>
      </c>
    </row>
    <row r="492" spans="1:19" x14ac:dyDescent="0.25">
      <c r="A492" t="s">
        <v>191</v>
      </c>
      <c r="B492" t="s">
        <v>190</v>
      </c>
      <c r="C492" t="s">
        <v>13</v>
      </c>
      <c r="D492" s="8">
        <v>18.210246729249452</v>
      </c>
      <c r="E492" s="5">
        <v>1.371276863746518E-2</v>
      </c>
      <c r="F492" s="6">
        <v>1.105426719025006</v>
      </c>
      <c r="G492" s="8">
        <v>1.4517696498109951</v>
      </c>
      <c r="H492" s="3">
        <f t="shared" si="56"/>
        <v>7.9722678742136455E-2</v>
      </c>
      <c r="I492" s="8">
        <v>4.5084053470436363</v>
      </c>
      <c r="J492" s="3">
        <f t="shared" si="57"/>
        <v>0.24757519291609584</v>
      </c>
      <c r="K492" s="8">
        <v>-3.343176430478171</v>
      </c>
      <c r="L492" s="3">
        <f t="shared" si="58"/>
        <v>-0.18358765151206508</v>
      </c>
      <c r="M492" s="7">
        <v>-0.22675284274374111</v>
      </c>
      <c r="N492" s="4">
        <f t="shared" si="59"/>
        <v>-1.245193687461295E-2</v>
      </c>
      <c r="O492" s="8">
        <f t="shared" si="60"/>
        <v>2.3902457236327188</v>
      </c>
      <c r="P492" s="3">
        <f t="shared" si="61"/>
        <v>0.13125828327155425</v>
      </c>
      <c r="Q492" s="8">
        <f t="shared" si="62"/>
        <v>5.9601749968546311</v>
      </c>
      <c r="R492" s="3">
        <f t="shared" si="63"/>
        <v>0.32729787165823226</v>
      </c>
      <c r="S492">
        <v>4</v>
      </c>
    </row>
    <row r="493" spans="1:19" x14ac:dyDescent="0.25">
      <c r="A493" t="s">
        <v>191</v>
      </c>
      <c r="B493" t="s">
        <v>190</v>
      </c>
      <c r="C493" t="s">
        <v>12</v>
      </c>
      <c r="D493" s="8">
        <v>14.92667304600678</v>
      </c>
      <c r="E493" s="5">
        <v>1.5311951129323169E-2</v>
      </c>
      <c r="F493" s="6">
        <v>1.238694456881521</v>
      </c>
      <c r="G493" s="8">
        <v>-0.42931155695916351</v>
      </c>
      <c r="H493" s="3">
        <f t="shared" si="56"/>
        <v>-2.8761369371188443E-2</v>
      </c>
      <c r="I493" s="8">
        <v>3.9269098516135319</v>
      </c>
      <c r="J493" s="3">
        <f t="shared" si="57"/>
        <v>0.26308004734277129</v>
      </c>
      <c r="K493" s="8">
        <v>-2.9759221366814428</v>
      </c>
      <c r="L493" s="3">
        <f t="shared" si="58"/>
        <v>-0.1993694192610167</v>
      </c>
      <c r="M493" s="7">
        <v>-0.30558043572581539</v>
      </c>
      <c r="N493" s="4">
        <f t="shared" si="59"/>
        <v>-2.047210619432473E-2</v>
      </c>
      <c r="O493" s="8">
        <f t="shared" si="60"/>
        <v>0.21609572224711027</v>
      </c>
      <c r="P493" s="3">
        <f t="shared" si="61"/>
        <v>1.4477152516241435E-2</v>
      </c>
      <c r="Q493" s="8">
        <f t="shared" si="62"/>
        <v>3.4975982946543684</v>
      </c>
      <c r="R493" s="3">
        <f t="shared" si="63"/>
        <v>0.23431867797158284</v>
      </c>
      <c r="S493">
        <v>3</v>
      </c>
    </row>
    <row r="494" spans="1:19" x14ac:dyDescent="0.25">
      <c r="A494" t="s">
        <v>191</v>
      </c>
      <c r="B494" t="s">
        <v>190</v>
      </c>
      <c r="C494" t="s">
        <v>11</v>
      </c>
      <c r="D494" s="8">
        <v>35.046643458022672</v>
      </c>
      <c r="E494" s="5">
        <v>1.6991129666199239E-2</v>
      </c>
      <c r="F494" s="6">
        <v>1.406058198136694</v>
      </c>
      <c r="G494" s="8">
        <v>0.1810383381241252</v>
      </c>
      <c r="H494" s="3">
        <f t="shared" si="56"/>
        <v>5.1656398519580047E-3</v>
      </c>
      <c r="I494" s="8">
        <v>9.3953538840517137</v>
      </c>
      <c r="J494" s="3">
        <f t="shared" si="57"/>
        <v>0.2680814182763338</v>
      </c>
      <c r="K494" s="8">
        <v>-5.6530465467828694</v>
      </c>
      <c r="L494" s="3">
        <f t="shared" si="58"/>
        <v>-0.16130065504144042</v>
      </c>
      <c r="M494" s="7">
        <v>0.211727702433823</v>
      </c>
      <c r="N494" s="4">
        <f t="shared" si="59"/>
        <v>6.0413118502324233E-3</v>
      </c>
      <c r="O494" s="8">
        <f t="shared" si="60"/>
        <v>4.1350733778267923</v>
      </c>
      <c r="P494" s="3">
        <f t="shared" si="61"/>
        <v>0.11798771493708381</v>
      </c>
      <c r="Q494" s="8">
        <f t="shared" si="62"/>
        <v>9.5763922221758389</v>
      </c>
      <c r="R494" s="3">
        <f t="shared" si="63"/>
        <v>0.27324705812829181</v>
      </c>
      <c r="S494">
        <v>3</v>
      </c>
    </row>
    <row r="495" spans="1:19" x14ac:dyDescent="0.25">
      <c r="A495" t="s">
        <v>191</v>
      </c>
      <c r="B495" t="s">
        <v>190</v>
      </c>
      <c r="C495" t="s">
        <v>10</v>
      </c>
      <c r="D495" s="8">
        <v>20.512429204903341</v>
      </c>
      <c r="E495" s="5">
        <v>9.6861736188861066E-3</v>
      </c>
      <c r="F495" s="6">
        <v>0.76167720093018254</v>
      </c>
      <c r="G495" s="8">
        <v>0.51954397976362898</v>
      </c>
      <c r="H495" s="3">
        <f t="shared" si="56"/>
        <v>2.5328252181825248E-2</v>
      </c>
      <c r="I495" s="8">
        <v>5.4486732533697753</v>
      </c>
      <c r="J495" s="3">
        <f t="shared" si="57"/>
        <v>0.26562788828869233</v>
      </c>
      <c r="K495" s="8">
        <v>-4.2601888911409613</v>
      </c>
      <c r="L495" s="3">
        <f t="shared" si="58"/>
        <v>-0.20768817035685833</v>
      </c>
      <c r="M495" s="7">
        <v>0.51631510273941617</v>
      </c>
      <c r="N495" s="4">
        <f t="shared" si="59"/>
        <v>2.5170841424086179E-2</v>
      </c>
      <c r="O495" s="8">
        <f t="shared" si="60"/>
        <v>2.2243434447318591</v>
      </c>
      <c r="P495" s="3">
        <f t="shared" si="61"/>
        <v>0.10843881153774544</v>
      </c>
      <c r="Q495" s="8">
        <f t="shared" si="62"/>
        <v>5.9682172331334042</v>
      </c>
      <c r="R495" s="3">
        <f t="shared" si="63"/>
        <v>0.2909561404705176</v>
      </c>
      <c r="S495">
        <v>3</v>
      </c>
    </row>
    <row r="496" spans="1:19" x14ac:dyDescent="0.25">
      <c r="A496" t="s">
        <v>191</v>
      </c>
      <c r="B496" t="s">
        <v>190</v>
      </c>
      <c r="C496" t="s">
        <v>9</v>
      </c>
      <c r="D496" s="8">
        <v>19.89593312375187</v>
      </c>
      <c r="E496" s="5">
        <v>3.4254279570848471E-3</v>
      </c>
      <c r="F496" s="6">
        <v>0.22752229148878131</v>
      </c>
      <c r="G496" s="8">
        <v>-1.016305186479773</v>
      </c>
      <c r="H496" s="3">
        <f t="shared" si="56"/>
        <v>-5.1081051597751025E-2</v>
      </c>
      <c r="I496" s="8">
        <v>4.432057139874324</v>
      </c>
      <c r="J496" s="3">
        <f t="shared" si="57"/>
        <v>0.22276196408115739</v>
      </c>
      <c r="K496" s="8">
        <v>-4.7633294072474701</v>
      </c>
      <c r="L496" s="3">
        <f t="shared" si="58"/>
        <v>-0.2394122144269264</v>
      </c>
      <c r="M496" s="7">
        <v>1.2485003126344369</v>
      </c>
      <c r="N496" s="4">
        <f t="shared" si="59"/>
        <v>6.2751533434939555E-2</v>
      </c>
      <c r="O496" s="8">
        <f t="shared" si="60"/>
        <v>-9.9077141218482101E-2</v>
      </c>
      <c r="P496" s="3">
        <f t="shared" si="61"/>
        <v>-4.9797685085804441E-3</v>
      </c>
      <c r="Q496" s="8">
        <f t="shared" si="62"/>
        <v>3.4157519533945511</v>
      </c>
      <c r="R496" s="3">
        <f t="shared" si="63"/>
        <v>0.17168091248340639</v>
      </c>
      <c r="S496">
        <v>3</v>
      </c>
    </row>
    <row r="497" spans="1:19" x14ac:dyDescent="0.25">
      <c r="A497" t="s">
        <v>191</v>
      </c>
      <c r="B497" t="s">
        <v>190</v>
      </c>
      <c r="C497" t="s">
        <v>8</v>
      </c>
      <c r="D497" s="8">
        <v>12.12790373834566</v>
      </c>
      <c r="E497" s="5">
        <v>9.5522736821469969E-3</v>
      </c>
      <c r="F497" s="6">
        <v>0.75689160249790499</v>
      </c>
      <c r="G497" s="8">
        <v>0.1378645382239618</v>
      </c>
      <c r="H497" s="3">
        <f t="shared" si="56"/>
        <v>1.1367548852491766E-2</v>
      </c>
      <c r="I497" s="8">
        <v>3.01347139440107</v>
      </c>
      <c r="J497" s="3">
        <f t="shared" si="57"/>
        <v>0.24847421775563425</v>
      </c>
      <c r="K497" s="8">
        <v>-2.516587812696768</v>
      </c>
      <c r="L497" s="3">
        <f t="shared" si="58"/>
        <v>-0.20750394025142965</v>
      </c>
      <c r="M497" s="7">
        <v>-0.31747040258438219</v>
      </c>
      <c r="N497" s="4">
        <f t="shared" si="59"/>
        <v>-2.6176857059032662E-2</v>
      </c>
      <c r="O497" s="8">
        <f t="shared" si="60"/>
        <v>0.31727771734388166</v>
      </c>
      <c r="P497" s="3">
        <f t="shared" si="61"/>
        <v>2.6160969297663702E-2</v>
      </c>
      <c r="Q497" s="8">
        <f t="shared" si="62"/>
        <v>3.1513359326250319</v>
      </c>
      <c r="R497" s="3">
        <f t="shared" si="63"/>
        <v>0.25984176660812602</v>
      </c>
      <c r="S497">
        <v>3</v>
      </c>
    </row>
    <row r="498" spans="1:19" x14ac:dyDescent="0.25">
      <c r="A498" t="s">
        <v>191</v>
      </c>
      <c r="B498" t="s">
        <v>190</v>
      </c>
      <c r="C498" t="s">
        <v>6</v>
      </c>
      <c r="D498" s="8">
        <v>56.667188326436317</v>
      </c>
      <c r="E498" s="5">
        <v>2.3945067820685159E-2</v>
      </c>
      <c r="F498" s="6">
        <v>2.1135461732683609</v>
      </c>
      <c r="G498" s="8">
        <v>0.93799515028530323</v>
      </c>
      <c r="H498" s="3">
        <f t="shared" si="56"/>
        <v>1.6552703213046319E-2</v>
      </c>
      <c r="I498" s="8">
        <v>16.23024844323859</v>
      </c>
      <c r="J498" s="3">
        <f t="shared" si="57"/>
        <v>0.28641351234408913</v>
      </c>
      <c r="K498" s="8">
        <v>-7.48276940200026</v>
      </c>
      <c r="L498" s="3">
        <f t="shared" si="58"/>
        <v>-0.1320476562008884</v>
      </c>
      <c r="M498" s="7">
        <v>7.7473053968657446E-3</v>
      </c>
      <c r="N498" s="4">
        <f t="shared" si="59"/>
        <v>1.3671589548852701E-4</v>
      </c>
      <c r="O498" s="8">
        <f t="shared" si="60"/>
        <v>9.6932214969204988</v>
      </c>
      <c r="P498" s="3">
        <f t="shared" si="61"/>
        <v>0.17105527525173553</v>
      </c>
      <c r="Q498" s="8">
        <f t="shared" si="62"/>
        <v>17.168243593523894</v>
      </c>
      <c r="R498" s="3">
        <f t="shared" si="63"/>
        <v>0.30296621555713543</v>
      </c>
      <c r="S498">
        <v>3</v>
      </c>
    </row>
    <row r="499" spans="1:19" x14ac:dyDescent="0.25">
      <c r="A499" t="s">
        <v>191</v>
      </c>
      <c r="B499" t="s">
        <v>190</v>
      </c>
      <c r="C499" t="s">
        <v>4</v>
      </c>
      <c r="D499" s="8">
        <v>40.920513748719259</v>
      </c>
      <c r="E499" s="5">
        <v>1.8057411875639189E-2</v>
      </c>
      <c r="F499" s="6">
        <v>1.5121934592709541</v>
      </c>
      <c r="G499" s="8">
        <v>-2.1333461364219199</v>
      </c>
      <c r="H499" s="3">
        <f t="shared" si="56"/>
        <v>-5.213390402481665E-2</v>
      </c>
      <c r="I499" s="8">
        <v>11.9221890301045</v>
      </c>
      <c r="J499" s="3">
        <f t="shared" si="57"/>
        <v>0.29134993522601227</v>
      </c>
      <c r="K499" s="8">
        <v>-4.8746686784894404</v>
      </c>
      <c r="L499" s="3">
        <f t="shared" si="58"/>
        <v>-0.119125304936867</v>
      </c>
      <c r="M499" s="7">
        <v>-0.32282192637579138</v>
      </c>
      <c r="N499" s="4">
        <f t="shared" si="59"/>
        <v>-7.8889998390085005E-3</v>
      </c>
      <c r="O499" s="8">
        <f t="shared" si="60"/>
        <v>4.5913522888173475</v>
      </c>
      <c r="P499" s="3">
        <f t="shared" si="61"/>
        <v>0.11220172642532009</v>
      </c>
      <c r="Q499" s="8">
        <f t="shared" si="62"/>
        <v>9.7888428936825793</v>
      </c>
      <c r="R499" s="3">
        <f t="shared" si="63"/>
        <v>0.23921603120119558</v>
      </c>
      <c r="S499">
        <v>2</v>
      </c>
    </row>
    <row r="500" spans="1:19" x14ac:dyDescent="0.25">
      <c r="A500" t="s">
        <v>191</v>
      </c>
      <c r="B500" t="s">
        <v>190</v>
      </c>
      <c r="C500" t="s">
        <v>3</v>
      </c>
      <c r="D500" s="8">
        <v>24.2778272820252</v>
      </c>
      <c r="E500" s="5">
        <v>1.549717467321415E-2</v>
      </c>
      <c r="F500" s="6">
        <v>1.262085337325382</v>
      </c>
      <c r="G500" s="8">
        <v>1.62422069037369E-2</v>
      </c>
      <c r="H500" s="3">
        <f t="shared" si="56"/>
        <v>6.6901402316846921E-4</v>
      </c>
      <c r="I500" s="8">
        <v>6.1449751181668351</v>
      </c>
      <c r="J500" s="3">
        <f t="shared" si="57"/>
        <v>0.25311058715358964</v>
      </c>
      <c r="K500" s="8">
        <v>-4.7316475647167007</v>
      </c>
      <c r="L500" s="3">
        <f t="shared" si="58"/>
        <v>-0.19489584095607743</v>
      </c>
      <c r="M500" s="7">
        <v>-0.31045640453215778</v>
      </c>
      <c r="N500" s="4">
        <f t="shared" si="59"/>
        <v>-1.2787651914881744E-2</v>
      </c>
      <c r="O500" s="8">
        <f t="shared" si="60"/>
        <v>1.1191133558217135</v>
      </c>
      <c r="P500" s="3">
        <f t="shared" si="61"/>
        <v>4.6096108305798918E-2</v>
      </c>
      <c r="Q500" s="8">
        <f t="shared" si="62"/>
        <v>6.161217325070572</v>
      </c>
      <c r="R500" s="3">
        <f t="shared" si="63"/>
        <v>0.25377960117675807</v>
      </c>
      <c r="S500">
        <v>4</v>
      </c>
    </row>
    <row r="501" spans="1:19" x14ac:dyDescent="0.25">
      <c r="A501" t="s">
        <v>191</v>
      </c>
      <c r="B501" t="s">
        <v>190</v>
      </c>
      <c r="C501" t="s">
        <v>1</v>
      </c>
      <c r="D501" s="8">
        <v>30.230991766280368</v>
      </c>
      <c r="E501" s="5">
        <v>1.5709832873901139E-2</v>
      </c>
      <c r="F501" s="6">
        <v>1.286208483126013</v>
      </c>
      <c r="G501" s="8">
        <v>-2.0058001753618129</v>
      </c>
      <c r="H501" s="3">
        <f t="shared" si="56"/>
        <v>-6.6349135710429497E-2</v>
      </c>
      <c r="I501" s="8">
        <v>7.8681666487122071</v>
      </c>
      <c r="J501" s="3">
        <f t="shared" si="57"/>
        <v>0.26026822770294805</v>
      </c>
      <c r="K501" s="8">
        <v>-5.1932490585708484</v>
      </c>
      <c r="L501" s="3">
        <f t="shared" si="58"/>
        <v>-0.17178559998032863</v>
      </c>
      <c r="M501" s="7">
        <v>0.1565247659646252</v>
      </c>
      <c r="N501" s="4">
        <f t="shared" si="59"/>
        <v>5.1776259004249021E-3</v>
      </c>
      <c r="O501" s="8">
        <f t="shared" si="60"/>
        <v>0.82564218074417095</v>
      </c>
      <c r="P501" s="3">
        <f t="shared" si="61"/>
        <v>2.731111791261482E-2</v>
      </c>
      <c r="Q501" s="8">
        <f t="shared" si="62"/>
        <v>5.8623664733503942</v>
      </c>
      <c r="R501" s="3">
        <f t="shared" si="63"/>
        <v>0.19391909199251856</v>
      </c>
      <c r="S501">
        <v>2</v>
      </c>
    </row>
    <row r="502" spans="1:19" x14ac:dyDescent="0.25">
      <c r="A502" t="s">
        <v>27</v>
      </c>
      <c r="B502" t="s">
        <v>26</v>
      </c>
      <c r="C502" t="s">
        <v>15</v>
      </c>
      <c r="D502" s="8">
        <v>0.6007888922557415</v>
      </c>
      <c r="E502" s="5">
        <v>1.842535706895663E-4</v>
      </c>
      <c r="F502" s="6">
        <v>0.17782424525266349</v>
      </c>
      <c r="G502" s="8">
        <v>-3.5621634517478462E-2</v>
      </c>
      <c r="H502" s="3">
        <f t="shared" si="56"/>
        <v>-5.9291433274893474E-2</v>
      </c>
      <c r="I502" s="8">
        <v>0.14955367001633421</v>
      </c>
      <c r="J502" s="3">
        <f t="shared" si="57"/>
        <v>0.24892881999667993</v>
      </c>
      <c r="K502" s="8">
        <v>-0.1680482597611126</v>
      </c>
      <c r="L502" s="3">
        <f t="shared" si="58"/>
        <v>-0.27971266101500836</v>
      </c>
      <c r="M502" s="7">
        <v>-5.952537163235256E-2</v>
      </c>
      <c r="N502" s="4">
        <f t="shared" si="59"/>
        <v>-9.9078682045629474E-2</v>
      </c>
      <c r="O502" s="8">
        <f t="shared" si="60"/>
        <v>-0.1136415958946094</v>
      </c>
      <c r="P502" s="3">
        <f t="shared" si="61"/>
        <v>-0.18915395633885135</v>
      </c>
      <c r="Q502" s="8">
        <f t="shared" si="62"/>
        <v>0.11393203549885575</v>
      </c>
      <c r="R502" s="3">
        <f t="shared" si="63"/>
        <v>0.18963738672178646</v>
      </c>
      <c r="S502">
        <v>1</v>
      </c>
    </row>
    <row r="503" spans="1:19" x14ac:dyDescent="0.25">
      <c r="A503" t="s">
        <v>27</v>
      </c>
      <c r="B503" t="s">
        <v>26</v>
      </c>
      <c r="C503" t="s">
        <v>14</v>
      </c>
      <c r="D503" s="8">
        <v>0.2316331272127865</v>
      </c>
      <c r="E503" s="5">
        <v>2.168338696937262E-4</v>
      </c>
      <c r="F503" s="6">
        <v>0.2257995895181315</v>
      </c>
      <c r="G503" s="8">
        <v>2.7977620408255272E-2</v>
      </c>
      <c r="H503" s="3">
        <f t="shared" si="56"/>
        <v>0.12078419328403758</v>
      </c>
      <c r="I503" s="8">
        <v>4.6648564234366273E-2</v>
      </c>
      <c r="J503" s="3">
        <f t="shared" si="57"/>
        <v>0.20138986506672349</v>
      </c>
      <c r="K503" s="8">
        <v>-6.7526970064878108E-2</v>
      </c>
      <c r="L503" s="3">
        <f t="shared" si="58"/>
        <v>-0.29152552951912364</v>
      </c>
      <c r="M503" s="7">
        <v>4.0192592338256922E-2</v>
      </c>
      <c r="N503" s="4">
        <f t="shared" si="59"/>
        <v>0.17351832538760556</v>
      </c>
      <c r="O503" s="8">
        <f t="shared" si="60"/>
        <v>4.7291806916000365E-2</v>
      </c>
      <c r="P503" s="3">
        <f t="shared" si="61"/>
        <v>0.20416685421924305</v>
      </c>
      <c r="Q503" s="8">
        <f t="shared" si="62"/>
        <v>7.4626184642621551E-2</v>
      </c>
      <c r="R503" s="3">
        <f t="shared" si="63"/>
        <v>0.32217405835076113</v>
      </c>
      <c r="S503">
        <v>5</v>
      </c>
    </row>
    <row r="504" spans="1:19" x14ac:dyDescent="0.25">
      <c r="A504" t="s">
        <v>27</v>
      </c>
      <c r="B504" t="s">
        <v>26</v>
      </c>
      <c r="C504" t="s">
        <v>13</v>
      </c>
      <c r="D504" s="8">
        <v>5.9819851870792302</v>
      </c>
      <c r="E504" s="5">
        <v>4.503740686502015E-3</v>
      </c>
      <c r="F504" s="6">
        <v>6.097187877849545</v>
      </c>
      <c r="G504" s="8">
        <v>-4.547768830649801E-2</v>
      </c>
      <c r="H504" s="3">
        <f t="shared" si="56"/>
        <v>-7.6024408092362711E-3</v>
      </c>
      <c r="I504" s="8">
        <v>1.403623887907669</v>
      </c>
      <c r="J504" s="3">
        <f t="shared" si="57"/>
        <v>0.23464181939791859</v>
      </c>
      <c r="K504" s="8">
        <v>-1.4116446815000701</v>
      </c>
      <c r="L504" s="3">
        <f t="shared" si="58"/>
        <v>-0.23598264411438991</v>
      </c>
      <c r="M504" s="7">
        <v>-1.506928459028084E-2</v>
      </c>
      <c r="N504" s="4">
        <f t="shared" si="59"/>
        <v>-2.5191109838970669E-3</v>
      </c>
      <c r="O504" s="8">
        <f t="shared" si="60"/>
        <v>-6.8567766489179893E-2</v>
      </c>
      <c r="P504" s="3">
        <f t="shared" si="61"/>
        <v>-1.1462376509604641E-2</v>
      </c>
      <c r="Q504" s="8">
        <f t="shared" si="62"/>
        <v>1.358146199601171</v>
      </c>
      <c r="R504" s="3">
        <f t="shared" si="63"/>
        <v>0.22703937858868231</v>
      </c>
      <c r="S504">
        <v>4</v>
      </c>
    </row>
    <row r="505" spans="1:19" x14ac:dyDescent="0.25">
      <c r="A505" t="s">
        <v>27</v>
      </c>
      <c r="B505" t="s">
        <v>26</v>
      </c>
      <c r="C505" t="s">
        <v>12</v>
      </c>
      <c r="D505" s="8">
        <v>0.25325069435281722</v>
      </c>
      <c r="E505" s="5">
        <v>2.5973883252401969E-4</v>
      </c>
      <c r="F505" s="6">
        <v>0.27172802600140128</v>
      </c>
      <c r="G505" s="8">
        <v>3.6661184330960488E-2</v>
      </c>
      <c r="H505" s="3">
        <f t="shared" si="56"/>
        <v>0.14476242375030102</v>
      </c>
      <c r="I505" s="8">
        <v>5.4043414948223449E-2</v>
      </c>
      <c r="J505" s="3">
        <f t="shared" si="57"/>
        <v>0.21339888163517787</v>
      </c>
      <c r="K505" s="8">
        <v>-3.7347291959285503E-2</v>
      </c>
      <c r="L505" s="3">
        <f t="shared" si="58"/>
        <v>-0.14747162709554104</v>
      </c>
      <c r="M505" s="7">
        <v>-8.9095045073981135E-3</v>
      </c>
      <c r="N505" s="4">
        <f t="shared" si="59"/>
        <v>-3.5180572871345427E-2</v>
      </c>
      <c r="O505" s="8">
        <f t="shared" si="60"/>
        <v>4.4447802812500319E-2</v>
      </c>
      <c r="P505" s="3">
        <f t="shared" si="61"/>
        <v>0.17550910541859238</v>
      </c>
      <c r="Q505" s="8">
        <f t="shared" si="62"/>
        <v>9.0704599279183937E-2</v>
      </c>
      <c r="R505" s="3">
        <f t="shared" si="63"/>
        <v>0.35816130538547886</v>
      </c>
      <c r="S505">
        <v>1</v>
      </c>
    </row>
    <row r="506" spans="1:19" x14ac:dyDescent="0.25">
      <c r="A506" t="s">
        <v>27</v>
      </c>
      <c r="B506" t="s">
        <v>26</v>
      </c>
      <c r="C506" t="s">
        <v>11</v>
      </c>
      <c r="D506" s="8">
        <v>0.46669421698149649</v>
      </c>
      <c r="E506" s="5">
        <v>2.2621790099138181E-4</v>
      </c>
      <c r="F506" s="6">
        <v>0.228457256463346</v>
      </c>
      <c r="G506" s="8">
        <v>5.2716214865401727E-2</v>
      </c>
      <c r="H506" s="3">
        <f t="shared" si="56"/>
        <v>0.11295664901605545</v>
      </c>
      <c r="I506" s="8">
        <v>8.3691500189464058E-2</v>
      </c>
      <c r="J506" s="3">
        <f t="shared" si="57"/>
        <v>0.17932834207967541</v>
      </c>
      <c r="K506" s="8">
        <v>-0.11859478410007759</v>
      </c>
      <c r="L506" s="3">
        <f t="shared" si="58"/>
        <v>-0.25411667808341332</v>
      </c>
      <c r="M506" s="7">
        <v>3.3444684789231738E-2</v>
      </c>
      <c r="N506" s="4">
        <f t="shared" si="59"/>
        <v>7.1662950969366215E-2</v>
      </c>
      <c r="O506" s="8">
        <f t="shared" si="60"/>
        <v>5.1257615744019935E-2</v>
      </c>
      <c r="P506" s="3">
        <f t="shared" si="61"/>
        <v>0.10983126398168375</v>
      </c>
      <c r="Q506" s="8">
        <f t="shared" si="62"/>
        <v>0.13640771505486579</v>
      </c>
      <c r="R506" s="3">
        <f t="shared" si="63"/>
        <v>0.29228499109573086</v>
      </c>
      <c r="S506">
        <v>5</v>
      </c>
    </row>
    <row r="507" spans="1:19" x14ac:dyDescent="0.25">
      <c r="A507" t="s">
        <v>27</v>
      </c>
      <c r="B507" t="s">
        <v>26</v>
      </c>
      <c r="C507" t="s">
        <v>10</v>
      </c>
      <c r="D507" s="8">
        <v>1.510596390255935</v>
      </c>
      <c r="E507" s="5">
        <v>7.1318519950895891E-4</v>
      </c>
      <c r="F507" s="6">
        <v>0.75149364141988872</v>
      </c>
      <c r="G507" s="8">
        <v>-0.23986046489155771</v>
      </c>
      <c r="H507" s="3">
        <f t="shared" si="56"/>
        <v>-0.15878527609278811</v>
      </c>
      <c r="I507" s="8">
        <v>0.47562455930333852</v>
      </c>
      <c r="J507" s="3">
        <f t="shared" si="57"/>
        <v>0.31485879509003406</v>
      </c>
      <c r="K507" s="8">
        <v>-0.45938805702937158</v>
      </c>
      <c r="L507" s="3">
        <f t="shared" si="58"/>
        <v>-0.30411038977230648</v>
      </c>
      <c r="M507" s="7">
        <v>8.7762739642537196E-3</v>
      </c>
      <c r="N507" s="4">
        <f t="shared" si="59"/>
        <v>5.8098073190594526E-3</v>
      </c>
      <c r="O507" s="8">
        <f t="shared" si="60"/>
        <v>-0.21484768865333703</v>
      </c>
      <c r="P507" s="3">
        <f t="shared" si="61"/>
        <v>-0.14222706345600108</v>
      </c>
      <c r="Q507" s="8">
        <f t="shared" si="62"/>
        <v>0.23576409441178081</v>
      </c>
      <c r="R507" s="3">
        <f t="shared" si="63"/>
        <v>0.15607351899724595</v>
      </c>
      <c r="S507">
        <v>3</v>
      </c>
    </row>
    <row r="508" spans="1:19" x14ac:dyDescent="0.25">
      <c r="A508" t="s">
        <v>27</v>
      </c>
      <c r="B508" t="s">
        <v>26</v>
      </c>
      <c r="C508" t="s">
        <v>9</v>
      </c>
      <c r="D508" s="8">
        <v>0.69389541205475569</v>
      </c>
      <c r="E508" s="5">
        <v>1.194437051258586E-4</v>
      </c>
      <c r="F508" s="6">
        <v>0.1028419669738051</v>
      </c>
      <c r="G508" s="8">
        <v>-0.406604107549215</v>
      </c>
      <c r="H508" s="3">
        <f t="shared" si="56"/>
        <v>-0.58597318916576091</v>
      </c>
      <c r="I508" s="8">
        <v>0.15815293483414569</v>
      </c>
      <c r="J508" s="3">
        <f t="shared" si="57"/>
        <v>0.22792042156010933</v>
      </c>
      <c r="K508" s="8">
        <v>-0.28123790815337618</v>
      </c>
      <c r="L508" s="3">
        <f t="shared" si="58"/>
        <v>-0.40530302300252641</v>
      </c>
      <c r="M508" s="7">
        <v>0.1132358640519914</v>
      </c>
      <c r="N508" s="4">
        <f t="shared" si="59"/>
        <v>0.16318866227502293</v>
      </c>
      <c r="O508" s="8">
        <f t="shared" si="60"/>
        <v>-0.41645321681645409</v>
      </c>
      <c r="P508" s="3">
        <f t="shared" si="61"/>
        <v>-0.60016712833315511</v>
      </c>
      <c r="Q508" s="8">
        <f t="shared" si="62"/>
        <v>-0.24845117271506931</v>
      </c>
      <c r="R508" s="3">
        <f t="shared" si="63"/>
        <v>-0.35805276760565163</v>
      </c>
      <c r="S508">
        <v>1</v>
      </c>
    </row>
    <row r="509" spans="1:19" x14ac:dyDescent="0.25">
      <c r="A509" t="s">
        <v>27</v>
      </c>
      <c r="B509" t="s">
        <v>26</v>
      </c>
      <c r="C509" t="s">
        <v>8</v>
      </c>
      <c r="D509" s="8">
        <v>3.3465440919979739</v>
      </c>
      <c r="E509" s="5">
        <v>2.6353378054348748E-3</v>
      </c>
      <c r="F509" s="6">
        <v>3.126644968947454</v>
      </c>
      <c r="G509" s="8">
        <v>-0.22847125177972319</v>
      </c>
      <c r="H509" s="3">
        <f t="shared" si="56"/>
        <v>-6.8270802804011432E-2</v>
      </c>
      <c r="I509" s="8">
        <v>0.7172948189416618</v>
      </c>
      <c r="J509" s="3">
        <f t="shared" si="57"/>
        <v>0.21433897155480719</v>
      </c>
      <c r="K509" s="8">
        <v>-0.99580593794885319</v>
      </c>
      <c r="L509" s="3">
        <f t="shared" si="58"/>
        <v>-0.29756247357683285</v>
      </c>
      <c r="M509" s="7">
        <v>-0.1068656688753723</v>
      </c>
      <c r="N509" s="4">
        <f t="shared" si="59"/>
        <v>-3.1933142351508868E-2</v>
      </c>
      <c r="O509" s="8">
        <f t="shared" si="60"/>
        <v>-0.61384803966228685</v>
      </c>
      <c r="P509" s="3">
        <f t="shared" si="61"/>
        <v>-0.18342744717754594</v>
      </c>
      <c r="Q509" s="8">
        <f t="shared" si="62"/>
        <v>0.48882356716193864</v>
      </c>
      <c r="R509" s="3">
        <f t="shared" si="63"/>
        <v>0.14606816875079576</v>
      </c>
      <c r="S509">
        <v>3</v>
      </c>
    </row>
    <row r="510" spans="1:19" x14ac:dyDescent="0.25">
      <c r="A510" t="s">
        <v>27</v>
      </c>
      <c r="B510" t="s">
        <v>26</v>
      </c>
      <c r="C510" t="s">
        <v>6</v>
      </c>
      <c r="D510" s="8">
        <v>3.9746561853561961</v>
      </c>
      <c r="E510" s="5">
        <v>1.6792010586683709E-3</v>
      </c>
      <c r="F510" s="6">
        <v>1.96320277984751</v>
      </c>
      <c r="G510" s="8">
        <v>-0.28920215372402858</v>
      </c>
      <c r="H510" s="3">
        <f t="shared" si="56"/>
        <v>-7.2761552254389822E-2</v>
      </c>
      <c r="I510" s="8">
        <v>0.92544466251209223</v>
      </c>
      <c r="J510" s="3">
        <f t="shared" si="57"/>
        <v>0.23283640630897909</v>
      </c>
      <c r="K510" s="8">
        <v>-0.94104078888805165</v>
      </c>
      <c r="L510" s="3">
        <f t="shared" si="58"/>
        <v>-0.23676029950845134</v>
      </c>
      <c r="M510" s="7">
        <v>-9.2026572583423505E-2</v>
      </c>
      <c r="N510" s="4">
        <f t="shared" si="59"/>
        <v>-2.3153341645618681E-2</v>
      </c>
      <c r="O510" s="8">
        <f t="shared" si="60"/>
        <v>-0.3968248526834115</v>
      </c>
      <c r="P510" s="3">
        <f t="shared" si="61"/>
        <v>-9.9838787099480727E-2</v>
      </c>
      <c r="Q510" s="8">
        <f t="shared" si="62"/>
        <v>0.63624250878806365</v>
      </c>
      <c r="R510" s="3">
        <f t="shared" si="63"/>
        <v>0.16007485405458929</v>
      </c>
      <c r="S510">
        <v>5</v>
      </c>
    </row>
    <row r="511" spans="1:19" x14ac:dyDescent="0.25">
      <c r="A511" t="s">
        <v>27</v>
      </c>
      <c r="B511" t="s">
        <v>26</v>
      </c>
      <c r="C511" t="s">
        <v>4</v>
      </c>
      <c r="D511" s="8">
        <v>1.776826693081794</v>
      </c>
      <c r="E511" s="5">
        <v>7.8393169135314159E-4</v>
      </c>
      <c r="F511" s="6">
        <v>0.83063408477005285</v>
      </c>
      <c r="G511" s="8">
        <v>-0.15128428914547551</v>
      </c>
      <c r="H511" s="3">
        <f t="shared" si="56"/>
        <v>-8.5142962864364916E-2</v>
      </c>
      <c r="I511" s="8">
        <v>0.42694418446257931</v>
      </c>
      <c r="J511" s="3">
        <f t="shared" si="57"/>
        <v>0.24028465247900543</v>
      </c>
      <c r="K511" s="8">
        <v>-0.37238576350901947</v>
      </c>
      <c r="L511" s="3">
        <f t="shared" si="58"/>
        <v>-0.20957911368561208</v>
      </c>
      <c r="M511" s="7">
        <v>6.0467155055869332E-2</v>
      </c>
      <c r="N511" s="4">
        <f t="shared" si="59"/>
        <v>3.403098078799844E-2</v>
      </c>
      <c r="O511" s="8">
        <f t="shared" si="60"/>
        <v>-3.6258713136046367E-2</v>
      </c>
      <c r="P511" s="3">
        <f t="shared" si="61"/>
        <v>-2.0406443282973148E-2</v>
      </c>
      <c r="Q511" s="8">
        <f t="shared" si="62"/>
        <v>0.27565989531710378</v>
      </c>
      <c r="R511" s="3">
        <f t="shared" si="63"/>
        <v>0.1551416896146405</v>
      </c>
      <c r="S511">
        <v>5</v>
      </c>
    </row>
    <row r="512" spans="1:19" x14ac:dyDescent="0.25">
      <c r="A512" t="s">
        <v>27</v>
      </c>
      <c r="B512" t="s">
        <v>26</v>
      </c>
      <c r="C512" t="s">
        <v>3</v>
      </c>
      <c r="D512" s="8">
        <v>2.4166183445691032</v>
      </c>
      <c r="E512" s="5">
        <v>1.5461884461271591E-3</v>
      </c>
      <c r="F512" s="6">
        <v>1.7358489281974361</v>
      </c>
      <c r="G512" s="8">
        <v>-8.6781834216574705E-2</v>
      </c>
      <c r="H512" s="3">
        <f t="shared" si="56"/>
        <v>-3.5910442545303282E-2</v>
      </c>
      <c r="I512" s="8">
        <v>0.56766471945861163</v>
      </c>
      <c r="J512" s="3">
        <f t="shared" si="57"/>
        <v>0.23490044289961287</v>
      </c>
      <c r="K512" s="8">
        <v>-0.54463822813987506</v>
      </c>
      <c r="L512" s="3">
        <f t="shared" si="58"/>
        <v>-0.22537204907173175</v>
      </c>
      <c r="M512" s="7">
        <v>1.7357097572842029E-2</v>
      </c>
      <c r="N512" s="4">
        <f t="shared" si="59"/>
        <v>7.1823908859455828E-3</v>
      </c>
      <c r="O512" s="8">
        <f t="shared" si="60"/>
        <v>-4.6398245324996104E-2</v>
      </c>
      <c r="P512" s="3">
        <f t="shared" si="61"/>
        <v>-1.919965783147656E-2</v>
      </c>
      <c r="Q512" s="8">
        <f t="shared" si="62"/>
        <v>0.48088288524203693</v>
      </c>
      <c r="R512" s="3">
        <f t="shared" si="63"/>
        <v>0.19899000035430961</v>
      </c>
      <c r="S512">
        <v>4</v>
      </c>
    </row>
    <row r="513" spans="1:19" x14ac:dyDescent="0.25">
      <c r="A513" t="s">
        <v>27</v>
      </c>
      <c r="B513" t="s">
        <v>26</v>
      </c>
      <c r="C513" t="s">
        <v>1</v>
      </c>
      <c r="D513" s="8">
        <v>2.634069284999295</v>
      </c>
      <c r="E513" s="5">
        <v>1.3685639293401319E-3</v>
      </c>
      <c r="F513" s="6">
        <v>1.5290117713869129</v>
      </c>
      <c r="G513" s="8">
        <v>0.14244103719673221</v>
      </c>
      <c r="H513" s="3">
        <f t="shared" si="56"/>
        <v>5.4076420088080689E-2</v>
      </c>
      <c r="I513" s="8">
        <v>0.58075105030219931</v>
      </c>
      <c r="J513" s="3">
        <f t="shared" si="57"/>
        <v>0.22047675572146339</v>
      </c>
      <c r="K513" s="8">
        <v>-0.59914904842165273</v>
      </c>
      <c r="L513" s="3">
        <f t="shared" si="58"/>
        <v>-0.22746138525426565</v>
      </c>
      <c r="M513" s="7">
        <v>4.3259007445196562E-2</v>
      </c>
      <c r="N513" s="4">
        <f t="shared" si="59"/>
        <v>1.6422881391750535E-2</v>
      </c>
      <c r="O513" s="8">
        <f t="shared" si="60"/>
        <v>0.16730204652247532</v>
      </c>
      <c r="P513" s="3">
        <f t="shared" si="61"/>
        <v>6.351467194702895E-2</v>
      </c>
      <c r="Q513" s="8">
        <f t="shared" si="62"/>
        <v>0.72319208749893149</v>
      </c>
      <c r="R513" s="3">
        <f t="shared" si="63"/>
        <v>0.27455317580954408</v>
      </c>
      <c r="S513">
        <v>2</v>
      </c>
    </row>
    <row r="514" spans="1:19" x14ac:dyDescent="0.25">
      <c r="A514" t="s">
        <v>37</v>
      </c>
      <c r="B514" t="s">
        <v>36</v>
      </c>
      <c r="C514" t="s">
        <v>15</v>
      </c>
      <c r="D514" s="8">
        <v>50.405052337471837</v>
      </c>
      <c r="E514" s="5">
        <v>1.5458526270522769E-2</v>
      </c>
      <c r="F514" s="6">
        <v>1.0058744202023071</v>
      </c>
      <c r="G514" s="8">
        <v>6.6418313614508966</v>
      </c>
      <c r="H514" s="3">
        <f t="shared" ref="H514:H577" si="64">G514/D514</f>
        <v>0.13176915911092635</v>
      </c>
      <c r="I514" s="8">
        <v>13.520742937034541</v>
      </c>
      <c r="J514" s="3">
        <f t="shared" ref="J514:J577" si="65">I514/D514</f>
        <v>0.26824181922301127</v>
      </c>
      <c r="K514" s="8">
        <v>-20.71277976466332</v>
      </c>
      <c r="L514" s="3">
        <f t="shared" ref="L514:L577" si="66">K514/D514</f>
        <v>-0.41092665921636479</v>
      </c>
      <c r="M514" s="7">
        <v>-0.84632512552046713</v>
      </c>
      <c r="N514" s="4">
        <f t="shared" ref="N514:N577" si="67">M514/D514</f>
        <v>-1.6790482030534407E-2</v>
      </c>
      <c r="O514" s="8">
        <f t="shared" ref="O514:O577" si="68">G514+I514+K514+M514</f>
        <v>-1.3965305916983493</v>
      </c>
      <c r="P514" s="3">
        <f t="shared" ref="P514:P577" si="69">O514/D514</f>
        <v>-2.7706162912961574E-2</v>
      </c>
      <c r="Q514" s="8">
        <f t="shared" ref="Q514:Q577" si="70">SUM(G514,I514)</f>
        <v>20.162574298485438</v>
      </c>
      <c r="R514" s="3">
        <f t="shared" ref="R514:R577" si="71">Q514/D514</f>
        <v>0.40001097833393762</v>
      </c>
      <c r="S514" t="s">
        <v>213</v>
      </c>
    </row>
    <row r="515" spans="1:19" x14ac:dyDescent="0.25">
      <c r="A515" t="s">
        <v>37</v>
      </c>
      <c r="B515" t="s">
        <v>36</v>
      </c>
      <c r="C515" t="s">
        <v>14</v>
      </c>
      <c r="D515" s="8">
        <v>16.410194865623549</v>
      </c>
      <c r="E515" s="5">
        <v>1.5361732140638511E-2</v>
      </c>
      <c r="F515" s="6">
        <v>0.99879521120736614</v>
      </c>
      <c r="G515" s="8">
        <v>2.0680399328517218</v>
      </c>
      <c r="H515" s="3">
        <f t="shared" si="64"/>
        <v>0.12602165603675428</v>
      </c>
      <c r="I515" s="8">
        <v>4.5214831186428031</v>
      </c>
      <c r="J515" s="3">
        <f t="shared" si="65"/>
        <v>0.2755289108793284</v>
      </c>
      <c r="K515" s="8">
        <v>-6.5464193122025689</v>
      </c>
      <c r="L515" s="3">
        <f t="shared" si="66"/>
        <v>-0.39892392295207646</v>
      </c>
      <c r="M515" s="7">
        <v>0.35275100740081711</v>
      </c>
      <c r="N515" s="4">
        <f t="shared" si="67"/>
        <v>2.1495845130990367E-2</v>
      </c>
      <c r="O515" s="8">
        <f t="shared" si="68"/>
        <v>0.3958547466927731</v>
      </c>
      <c r="P515" s="3">
        <f t="shared" si="69"/>
        <v>2.4122489094996591E-2</v>
      </c>
      <c r="Q515" s="8">
        <f t="shared" si="70"/>
        <v>6.5895230514945249</v>
      </c>
      <c r="R515" s="3">
        <f t="shared" si="71"/>
        <v>0.40155056691608265</v>
      </c>
      <c r="S515" t="s">
        <v>213</v>
      </c>
    </row>
    <row r="516" spans="1:19" x14ac:dyDescent="0.25">
      <c r="A516" t="s">
        <v>37</v>
      </c>
      <c r="B516" t="s">
        <v>36</v>
      </c>
      <c r="C516" t="s">
        <v>13</v>
      </c>
      <c r="D516" s="8">
        <v>20.417112181402459</v>
      </c>
      <c r="E516" s="5">
        <v>1.5371716237424419E-2</v>
      </c>
      <c r="F516" s="6">
        <v>0.99946646989464105</v>
      </c>
      <c r="G516" s="8">
        <v>3.8874544936320881</v>
      </c>
      <c r="H516" s="3">
        <f t="shared" si="64"/>
        <v>0.19040177960001087</v>
      </c>
      <c r="I516" s="8">
        <v>5.4215190622950402</v>
      </c>
      <c r="J516" s="3">
        <f t="shared" si="65"/>
        <v>0.26553799646716902</v>
      </c>
      <c r="K516" s="8">
        <v>-8.4797333251417761</v>
      </c>
      <c r="L516" s="3">
        <f t="shared" si="66"/>
        <v>-0.41532481429307111</v>
      </c>
      <c r="M516" s="7">
        <v>-0.54659701226006185</v>
      </c>
      <c r="N516" s="4">
        <f t="shared" si="67"/>
        <v>-2.6771514374983266E-2</v>
      </c>
      <c r="O516" s="8">
        <f t="shared" si="68"/>
        <v>0.28264321852529029</v>
      </c>
      <c r="P516" s="3">
        <f t="shared" si="69"/>
        <v>1.3843447399125542E-2</v>
      </c>
      <c r="Q516" s="8">
        <f t="shared" si="70"/>
        <v>9.3089735559271283</v>
      </c>
      <c r="R516" s="3">
        <f t="shared" si="71"/>
        <v>0.45593977606717989</v>
      </c>
      <c r="S516" t="s">
        <v>213</v>
      </c>
    </row>
    <row r="517" spans="1:19" x14ac:dyDescent="0.25">
      <c r="A517" t="s">
        <v>37</v>
      </c>
      <c r="B517" t="s">
        <v>36</v>
      </c>
      <c r="C517" t="s">
        <v>12</v>
      </c>
      <c r="D517" s="8">
        <v>12.842004066088171</v>
      </c>
      <c r="E517" s="5">
        <v>1.3171008876870029E-2</v>
      </c>
      <c r="F517" s="6">
        <v>0.85166288188993622</v>
      </c>
      <c r="G517" s="8">
        <v>1.2447284066570621</v>
      </c>
      <c r="H517" s="3">
        <f t="shared" si="64"/>
        <v>9.6926336438719202E-2</v>
      </c>
      <c r="I517" s="8">
        <v>3.9123998529927491</v>
      </c>
      <c r="J517" s="3">
        <f t="shared" si="65"/>
        <v>0.30465648763686409</v>
      </c>
      <c r="K517" s="8">
        <v>-4.5454617467584324</v>
      </c>
      <c r="L517" s="3">
        <f t="shared" si="66"/>
        <v>-0.35395267929883428</v>
      </c>
      <c r="M517" s="7">
        <v>0.1225266591126426</v>
      </c>
      <c r="N517" s="4">
        <f t="shared" si="67"/>
        <v>9.5410855254436707E-3</v>
      </c>
      <c r="O517" s="8">
        <f t="shared" si="68"/>
        <v>0.73419317200402134</v>
      </c>
      <c r="P517" s="3">
        <f t="shared" si="69"/>
        <v>5.7171230302192656E-2</v>
      </c>
      <c r="Q517" s="8">
        <f t="shared" si="70"/>
        <v>5.1571282596498111</v>
      </c>
      <c r="R517" s="3">
        <f t="shared" si="71"/>
        <v>0.40158282407558327</v>
      </c>
      <c r="S517" t="s">
        <v>213</v>
      </c>
    </row>
    <row r="518" spans="1:19" x14ac:dyDescent="0.25">
      <c r="A518" t="s">
        <v>37</v>
      </c>
      <c r="B518" t="s">
        <v>36</v>
      </c>
      <c r="C518" t="s">
        <v>95</v>
      </c>
      <c r="D518" s="8">
        <v>1.8035493641780529</v>
      </c>
      <c r="E518" s="5">
        <v>1.3537027830298301E-2</v>
      </c>
      <c r="F518" s="6">
        <v>0.87965945666644385</v>
      </c>
      <c r="G518" s="8">
        <v>0.1703753020335399</v>
      </c>
      <c r="H518" s="3">
        <f t="shared" si="64"/>
        <v>9.4466669677869625E-2</v>
      </c>
      <c r="I518" s="8">
        <v>0.59709832390520567</v>
      </c>
      <c r="J518" s="3">
        <f t="shared" si="65"/>
        <v>0.33106846741471169</v>
      </c>
      <c r="K518" s="8">
        <v>-0.54653399339319453</v>
      </c>
      <c r="L518" s="3">
        <f t="shared" si="66"/>
        <v>-0.3030324560272134</v>
      </c>
      <c r="M518" s="7">
        <v>-0.16434181295282041</v>
      </c>
      <c r="N518" s="4">
        <f t="shared" si="67"/>
        <v>-9.112132787544594E-2</v>
      </c>
      <c r="O518" s="8">
        <f t="shared" si="68"/>
        <v>5.6597819592730636E-2</v>
      </c>
      <c r="P518" s="3">
        <f t="shared" si="69"/>
        <v>3.1381353189921947E-2</v>
      </c>
      <c r="Q518" s="8">
        <f t="shared" si="70"/>
        <v>0.76747362593874557</v>
      </c>
      <c r="R518" s="3">
        <f t="shared" si="71"/>
        <v>0.42553513709258128</v>
      </c>
      <c r="S518" t="s">
        <v>213</v>
      </c>
    </row>
    <row r="519" spans="1:19" x14ac:dyDescent="0.25">
      <c r="A519" t="s">
        <v>37</v>
      </c>
      <c r="B519" t="s">
        <v>36</v>
      </c>
      <c r="C519" t="s">
        <v>11</v>
      </c>
      <c r="D519" s="8">
        <v>33.452882853642627</v>
      </c>
      <c r="E519" s="5">
        <v>1.6215416145946512E-2</v>
      </c>
      <c r="F519" s="6">
        <v>1.059284102167799</v>
      </c>
      <c r="G519" s="8">
        <v>4.0313951041528711</v>
      </c>
      <c r="H519" s="3">
        <f t="shared" si="64"/>
        <v>0.1205096470098062</v>
      </c>
      <c r="I519" s="8">
        <v>9.3054381553382459</v>
      </c>
      <c r="J519" s="3">
        <f t="shared" si="65"/>
        <v>0.27816550806846213</v>
      </c>
      <c r="K519" s="8">
        <v>-13.85506573880936</v>
      </c>
      <c r="L519" s="3">
        <f t="shared" si="66"/>
        <v>-0.41416656972212801</v>
      </c>
      <c r="M519" s="7">
        <v>0.78695960761717032</v>
      </c>
      <c r="N519" s="4">
        <f t="shared" si="67"/>
        <v>2.3524418241027009E-2</v>
      </c>
      <c r="O519" s="8">
        <f t="shared" si="68"/>
        <v>0.2687271282989272</v>
      </c>
      <c r="P519" s="3">
        <f t="shared" si="69"/>
        <v>8.0330035971672899E-3</v>
      </c>
      <c r="Q519" s="8">
        <f t="shared" si="70"/>
        <v>13.336833259491117</v>
      </c>
      <c r="R519" s="3">
        <f t="shared" si="71"/>
        <v>0.39867515507826828</v>
      </c>
      <c r="S519" t="s">
        <v>213</v>
      </c>
    </row>
    <row r="520" spans="1:19" x14ac:dyDescent="0.25">
      <c r="A520" t="s">
        <v>37</v>
      </c>
      <c r="B520" t="s">
        <v>36</v>
      </c>
      <c r="C520" t="s">
        <v>10</v>
      </c>
      <c r="D520" s="8">
        <v>32.65683146967131</v>
      </c>
      <c r="E520" s="5">
        <v>1.5417995844066581E-2</v>
      </c>
      <c r="F520" s="6">
        <v>1.0027239444775511</v>
      </c>
      <c r="G520" s="8">
        <v>4.3964825848200562</v>
      </c>
      <c r="H520" s="3">
        <f t="shared" si="64"/>
        <v>0.13462673465131203</v>
      </c>
      <c r="I520" s="8">
        <v>8.8328786836573627</v>
      </c>
      <c r="J520" s="3">
        <f t="shared" si="65"/>
        <v>0.27047567954841351</v>
      </c>
      <c r="K520" s="8">
        <v>-14.357199787664159</v>
      </c>
      <c r="L520" s="3">
        <f t="shared" si="66"/>
        <v>-0.43963848118571508</v>
      </c>
      <c r="M520" s="7">
        <v>0.9410250052153033</v>
      </c>
      <c r="N520" s="4">
        <f t="shared" si="67"/>
        <v>2.8815563631433182E-2</v>
      </c>
      <c r="O520" s="8">
        <f t="shared" si="68"/>
        <v>-0.18681351397143708</v>
      </c>
      <c r="P520" s="3">
        <f t="shared" si="69"/>
        <v>-5.72050335455638E-3</v>
      </c>
      <c r="Q520" s="8">
        <f t="shared" si="70"/>
        <v>13.229361268477419</v>
      </c>
      <c r="R520" s="3">
        <f t="shared" si="71"/>
        <v>0.40510241419972554</v>
      </c>
      <c r="S520" t="s">
        <v>213</v>
      </c>
    </row>
    <row r="521" spans="1:19" x14ac:dyDescent="0.25">
      <c r="A521" t="s">
        <v>37</v>
      </c>
      <c r="B521" t="s">
        <v>36</v>
      </c>
      <c r="C521" t="s">
        <v>9</v>
      </c>
      <c r="D521" s="8">
        <v>86.105938537273772</v>
      </c>
      <c r="E521" s="5">
        <v>1.4821848009884019E-2</v>
      </c>
      <c r="F521" s="6">
        <v>0.95386061087500418</v>
      </c>
      <c r="G521" s="8">
        <v>9.1801545789689385</v>
      </c>
      <c r="H521" s="3">
        <f t="shared" si="64"/>
        <v>0.10661465091626646</v>
      </c>
      <c r="I521" s="8">
        <v>24.47121256886231</v>
      </c>
      <c r="J521" s="3">
        <f t="shared" si="65"/>
        <v>0.28419889480989913</v>
      </c>
      <c r="K521" s="8">
        <v>-33.779098817796381</v>
      </c>
      <c r="L521" s="3">
        <f t="shared" si="66"/>
        <v>-0.39229697035558114</v>
      </c>
      <c r="M521" s="7">
        <v>1.800486687272226</v>
      </c>
      <c r="N521" s="4">
        <f t="shared" si="67"/>
        <v>2.0910133701089927E-2</v>
      </c>
      <c r="O521" s="8">
        <f t="shared" si="68"/>
        <v>1.6727550173070966</v>
      </c>
      <c r="P521" s="3">
        <f t="shared" si="69"/>
        <v>1.9426709071674424E-2</v>
      </c>
      <c r="Q521" s="8">
        <f t="shared" si="70"/>
        <v>33.651367147831252</v>
      </c>
      <c r="R521" s="3">
        <f t="shared" si="71"/>
        <v>0.39081354572616567</v>
      </c>
      <c r="S521" t="s">
        <v>213</v>
      </c>
    </row>
    <row r="522" spans="1:19" x14ac:dyDescent="0.25">
      <c r="A522" t="s">
        <v>37</v>
      </c>
      <c r="B522" t="s">
        <v>36</v>
      </c>
      <c r="C522" t="s">
        <v>8</v>
      </c>
      <c r="D522" s="8">
        <v>18.146469767976551</v>
      </c>
      <c r="E522" s="5">
        <v>1.428998886614956E-2</v>
      </c>
      <c r="F522" s="6">
        <v>0.92581000811011838</v>
      </c>
      <c r="G522" s="8">
        <v>1.9003791115874551</v>
      </c>
      <c r="H522" s="3">
        <f t="shared" si="64"/>
        <v>0.10472445251809215</v>
      </c>
      <c r="I522" s="8">
        <v>5.0146063956391904</v>
      </c>
      <c r="J522" s="3">
        <f t="shared" si="65"/>
        <v>0.27634060286968704</v>
      </c>
      <c r="K522" s="8">
        <v>-8.118916006783568</v>
      </c>
      <c r="L522" s="3">
        <f t="shared" si="66"/>
        <v>-0.44741021865923397</v>
      </c>
      <c r="M522" s="7">
        <v>0.16246938114396589</v>
      </c>
      <c r="N522" s="4">
        <f t="shared" si="67"/>
        <v>8.9532224846663542E-3</v>
      </c>
      <c r="O522" s="8">
        <f t="shared" si="68"/>
        <v>-1.0414611184129567</v>
      </c>
      <c r="P522" s="3">
        <f t="shared" si="69"/>
        <v>-5.7391940786788435E-2</v>
      </c>
      <c r="Q522" s="8">
        <f t="shared" si="70"/>
        <v>6.9149855072266453</v>
      </c>
      <c r="R522" s="3">
        <f t="shared" si="71"/>
        <v>0.38106505538777918</v>
      </c>
      <c r="S522" t="s">
        <v>213</v>
      </c>
    </row>
    <row r="523" spans="1:19" x14ac:dyDescent="0.25">
      <c r="A523" t="s">
        <v>37</v>
      </c>
      <c r="B523" t="s">
        <v>36</v>
      </c>
      <c r="C523" t="s">
        <v>6</v>
      </c>
      <c r="D523" s="8">
        <v>37.397243019612873</v>
      </c>
      <c r="E523" s="5">
        <v>1.5799477273324099E-2</v>
      </c>
      <c r="F523" s="6">
        <v>1.0301071859583231</v>
      </c>
      <c r="G523" s="8">
        <v>4.50626911033347</v>
      </c>
      <c r="H523" s="3">
        <f t="shared" si="64"/>
        <v>0.12049736147582245</v>
      </c>
      <c r="I523" s="8">
        <v>10.68050691107536</v>
      </c>
      <c r="J523" s="3">
        <f t="shared" si="65"/>
        <v>0.2855961041158569</v>
      </c>
      <c r="K523" s="8">
        <v>-14.324781602455801</v>
      </c>
      <c r="L523" s="3">
        <f t="shared" si="66"/>
        <v>-0.38304378734398181</v>
      </c>
      <c r="M523" s="7">
        <v>-2.0023841323679639</v>
      </c>
      <c r="N523" s="4">
        <f t="shared" si="67"/>
        <v>-5.3543629708687868E-2</v>
      </c>
      <c r="O523" s="8">
        <f t="shared" si="68"/>
        <v>-1.1403897134149341</v>
      </c>
      <c r="P523" s="3">
        <f t="shared" si="69"/>
        <v>-3.0493951460990324E-2</v>
      </c>
      <c r="Q523" s="8">
        <f t="shared" si="70"/>
        <v>15.18677602140883</v>
      </c>
      <c r="R523" s="3">
        <f t="shared" si="71"/>
        <v>0.40609346559167936</v>
      </c>
      <c r="S523" t="s">
        <v>213</v>
      </c>
    </row>
    <row r="524" spans="1:19" x14ac:dyDescent="0.25">
      <c r="A524" t="s">
        <v>37</v>
      </c>
      <c r="B524" t="s">
        <v>36</v>
      </c>
      <c r="C524" t="s">
        <v>4</v>
      </c>
      <c r="D524" s="8">
        <v>37.478455297157353</v>
      </c>
      <c r="E524" s="5">
        <v>1.6535404924295099E-2</v>
      </c>
      <c r="F524" s="6">
        <v>1.0828832036866041</v>
      </c>
      <c r="G524" s="8">
        <v>4.2052823756968749</v>
      </c>
      <c r="H524" s="3">
        <f t="shared" si="64"/>
        <v>0.11220532816398746</v>
      </c>
      <c r="I524" s="8">
        <v>10.959542924980379</v>
      </c>
      <c r="J524" s="3">
        <f t="shared" si="65"/>
        <v>0.29242248214567246</v>
      </c>
      <c r="K524" s="8">
        <v>-14.101098104491429</v>
      </c>
      <c r="L524" s="3">
        <f t="shared" si="66"/>
        <v>-0.37624544535486665</v>
      </c>
      <c r="M524" s="7">
        <v>-0.34271646707321679</v>
      </c>
      <c r="N524" s="4">
        <f t="shared" si="67"/>
        <v>-9.1443594554765709E-3</v>
      </c>
      <c r="O524" s="8">
        <f t="shared" si="68"/>
        <v>0.72101072911260822</v>
      </c>
      <c r="P524" s="3">
        <f t="shared" si="69"/>
        <v>1.9238005499316698E-2</v>
      </c>
      <c r="Q524" s="8">
        <f t="shared" si="70"/>
        <v>15.164825300677254</v>
      </c>
      <c r="R524" s="3">
        <f t="shared" si="71"/>
        <v>0.40462781030965989</v>
      </c>
      <c r="S524" t="s">
        <v>213</v>
      </c>
    </row>
    <row r="525" spans="1:19" x14ac:dyDescent="0.25">
      <c r="A525" t="s">
        <v>37</v>
      </c>
      <c r="B525" t="s">
        <v>36</v>
      </c>
      <c r="C525" t="s">
        <v>3</v>
      </c>
      <c r="D525" s="8">
        <v>20.796837256806231</v>
      </c>
      <c r="E525" s="5">
        <v>1.3306126536167711E-2</v>
      </c>
      <c r="F525" s="6">
        <v>0.8578331729971419</v>
      </c>
      <c r="G525" s="8">
        <v>2.8821418327448818</v>
      </c>
      <c r="H525" s="3">
        <f t="shared" si="64"/>
        <v>0.13858558381523306</v>
      </c>
      <c r="I525" s="8">
        <v>5.4452519405712589</v>
      </c>
      <c r="J525" s="3">
        <f t="shared" si="65"/>
        <v>0.26183077134909916</v>
      </c>
      <c r="K525" s="8">
        <v>-8.8313779709329712</v>
      </c>
      <c r="L525" s="3">
        <f t="shared" si="66"/>
        <v>-0.42465004951859708</v>
      </c>
      <c r="M525" s="7">
        <v>0.14003292440511711</v>
      </c>
      <c r="N525" s="4">
        <f t="shared" si="67"/>
        <v>6.7333759780847536E-3</v>
      </c>
      <c r="O525" s="8">
        <f t="shared" si="68"/>
        <v>-0.36395127321171333</v>
      </c>
      <c r="P525" s="3">
        <f t="shared" si="69"/>
        <v>-1.7500318376180116E-2</v>
      </c>
      <c r="Q525" s="8">
        <f t="shared" si="70"/>
        <v>8.3273937733161407</v>
      </c>
      <c r="R525" s="3">
        <f t="shared" si="71"/>
        <v>0.40041635516433222</v>
      </c>
      <c r="S525" t="s">
        <v>213</v>
      </c>
    </row>
    <row r="526" spans="1:19" x14ac:dyDescent="0.25">
      <c r="A526" t="s">
        <v>37</v>
      </c>
      <c r="B526" t="s">
        <v>36</v>
      </c>
      <c r="C526" t="s">
        <v>1</v>
      </c>
      <c r="D526" s="8">
        <v>34.21510804548744</v>
      </c>
      <c r="E526" s="5">
        <v>1.7776891054535029E-2</v>
      </c>
      <c r="F526" s="6">
        <v>1.1703785609186019</v>
      </c>
      <c r="G526" s="8">
        <v>4.1231618078088772</v>
      </c>
      <c r="H526" s="3">
        <f t="shared" si="64"/>
        <v>0.12050705209895347</v>
      </c>
      <c r="I526" s="8">
        <v>10.6108261068195</v>
      </c>
      <c r="J526" s="3">
        <f t="shared" si="65"/>
        <v>0.31012107554104129</v>
      </c>
      <c r="K526" s="8">
        <v>-11.554030082333931</v>
      </c>
      <c r="L526" s="3">
        <f t="shared" si="66"/>
        <v>-0.33768796132320755</v>
      </c>
      <c r="M526" s="7">
        <v>-0.40388672199271142</v>
      </c>
      <c r="N526" s="4">
        <f t="shared" si="67"/>
        <v>-1.1804338640572528E-2</v>
      </c>
      <c r="O526" s="8">
        <f t="shared" si="68"/>
        <v>2.7760711103017353</v>
      </c>
      <c r="P526" s="3">
        <f t="shared" si="69"/>
        <v>8.1135827676214675E-2</v>
      </c>
      <c r="Q526" s="8">
        <f t="shared" si="70"/>
        <v>14.733987914628377</v>
      </c>
      <c r="R526" s="3">
        <f t="shared" si="71"/>
        <v>0.43062812763999475</v>
      </c>
      <c r="S526" t="s">
        <v>213</v>
      </c>
    </row>
    <row r="527" spans="1:19" x14ac:dyDescent="0.25">
      <c r="A527" t="s">
        <v>31</v>
      </c>
      <c r="B527" t="s">
        <v>30</v>
      </c>
      <c r="C527" t="s">
        <v>15</v>
      </c>
      <c r="D527" s="8">
        <v>6.0659217283631612</v>
      </c>
      <c r="E527" s="5">
        <v>1.8603335587279351E-3</v>
      </c>
      <c r="F527" s="6">
        <v>1.0785988445039749</v>
      </c>
      <c r="G527" s="8">
        <v>-0.57655278678325317</v>
      </c>
      <c r="H527" s="3">
        <f t="shared" si="64"/>
        <v>-9.5047844763211473E-2</v>
      </c>
      <c r="I527" s="8">
        <v>3.329135962216756</v>
      </c>
      <c r="J527" s="3">
        <f t="shared" si="65"/>
        <v>0.5488260665564334</v>
      </c>
      <c r="K527" s="8">
        <v>-1.71496912218066</v>
      </c>
      <c r="L527" s="3">
        <f t="shared" si="66"/>
        <v>-0.28272193394151002</v>
      </c>
      <c r="M527" s="7">
        <v>1.7242015958351339E-2</v>
      </c>
      <c r="N527" s="4">
        <f t="shared" si="67"/>
        <v>2.8424395715049814E-3</v>
      </c>
      <c r="O527" s="8">
        <f t="shared" si="68"/>
        <v>1.0548560692111941</v>
      </c>
      <c r="P527" s="3">
        <f t="shared" si="69"/>
        <v>0.17389872742321691</v>
      </c>
      <c r="Q527" s="8">
        <f t="shared" si="70"/>
        <v>2.7525831754335028</v>
      </c>
      <c r="R527" s="3">
        <f t="shared" si="71"/>
        <v>0.45377822179322197</v>
      </c>
      <c r="S527">
        <v>5</v>
      </c>
    </row>
    <row r="528" spans="1:19" x14ac:dyDescent="0.25">
      <c r="A528" t="s">
        <v>31</v>
      </c>
      <c r="B528" t="s">
        <v>30</v>
      </c>
      <c r="C528" t="s">
        <v>14</v>
      </c>
      <c r="D528" s="8">
        <v>2.114675154392863</v>
      </c>
      <c r="E528" s="5">
        <v>1.979566577499761E-3</v>
      </c>
      <c r="F528" s="6">
        <v>1.1432397126111571</v>
      </c>
      <c r="G528" s="8">
        <v>-0.40469495953312912</v>
      </c>
      <c r="H528" s="3">
        <f t="shared" si="64"/>
        <v>-0.19137452799426286</v>
      </c>
      <c r="I528" s="8">
        <v>1.2201797158027421</v>
      </c>
      <c r="J528" s="3">
        <f t="shared" si="65"/>
        <v>0.57700574637576596</v>
      </c>
      <c r="K528" s="8">
        <v>-0.49629241073491681</v>
      </c>
      <c r="L528" s="3">
        <f t="shared" si="66"/>
        <v>-0.23468966838899924</v>
      </c>
      <c r="M528" s="7">
        <v>-1.3233508998582571E-2</v>
      </c>
      <c r="N528" s="4">
        <f t="shared" si="67"/>
        <v>-6.2579394149935037E-3</v>
      </c>
      <c r="O528" s="8">
        <f t="shared" si="68"/>
        <v>0.30595883653611367</v>
      </c>
      <c r="P528" s="3">
        <f t="shared" si="69"/>
        <v>0.14468361057751039</v>
      </c>
      <c r="Q528" s="8">
        <f t="shared" si="70"/>
        <v>0.81548475626961303</v>
      </c>
      <c r="R528" s="3">
        <f t="shared" si="71"/>
        <v>0.38563121838150316</v>
      </c>
      <c r="S528">
        <v>5</v>
      </c>
    </row>
    <row r="529" spans="1:19" x14ac:dyDescent="0.25">
      <c r="A529" t="s">
        <v>31</v>
      </c>
      <c r="B529" t="s">
        <v>30</v>
      </c>
      <c r="C529" t="s">
        <v>13</v>
      </c>
      <c r="D529" s="8">
        <v>2.2285324577022849</v>
      </c>
      <c r="E529" s="5">
        <v>1.677826338089723E-3</v>
      </c>
      <c r="F529" s="6">
        <v>0.96145475119973456</v>
      </c>
      <c r="G529" s="8">
        <v>-0.1474651087240284</v>
      </c>
      <c r="H529" s="3">
        <f t="shared" si="64"/>
        <v>-6.6171398228622363E-2</v>
      </c>
      <c r="I529" s="8">
        <v>1.052068180294442</v>
      </c>
      <c r="J529" s="3">
        <f t="shared" si="65"/>
        <v>0.47209013117949855</v>
      </c>
      <c r="K529" s="8">
        <v>-0.63496790016096583</v>
      </c>
      <c r="L529" s="3">
        <f t="shared" si="66"/>
        <v>-0.28492647615087718</v>
      </c>
      <c r="M529" s="7">
        <v>-3.4588611788720323E-2</v>
      </c>
      <c r="N529" s="4">
        <f t="shared" si="67"/>
        <v>-1.5520802341996268E-2</v>
      </c>
      <c r="O529" s="8">
        <f t="shared" si="68"/>
        <v>0.23504655962072749</v>
      </c>
      <c r="P529" s="3">
        <f t="shared" si="69"/>
        <v>0.10547145445800275</v>
      </c>
      <c r="Q529" s="8">
        <f t="shared" si="70"/>
        <v>0.90460307157041364</v>
      </c>
      <c r="R529" s="3">
        <f t="shared" si="71"/>
        <v>0.40591873295087622</v>
      </c>
      <c r="S529">
        <v>5</v>
      </c>
    </row>
    <row r="530" spans="1:19" x14ac:dyDescent="0.25">
      <c r="A530" t="s">
        <v>31</v>
      </c>
      <c r="B530" t="s">
        <v>30</v>
      </c>
      <c r="C530" t="s">
        <v>12</v>
      </c>
      <c r="D530" s="8">
        <v>2.3134459328231949</v>
      </c>
      <c r="E530" s="5">
        <v>2.3727150965351502E-3</v>
      </c>
      <c r="F530" s="6">
        <v>1.3817096023480491</v>
      </c>
      <c r="G530" s="8">
        <v>-0.69422444452620757</v>
      </c>
      <c r="H530" s="3">
        <f t="shared" si="64"/>
        <v>-0.30008241587864404</v>
      </c>
      <c r="I530" s="8">
        <v>1.405721289375583</v>
      </c>
      <c r="J530" s="3">
        <f t="shared" si="65"/>
        <v>0.60763092382285444</v>
      </c>
      <c r="K530" s="8">
        <v>-0.62852939483914605</v>
      </c>
      <c r="L530" s="3">
        <f t="shared" si="66"/>
        <v>-0.27168536161643742</v>
      </c>
      <c r="M530" s="7">
        <v>1.134863414999859E-2</v>
      </c>
      <c r="N530" s="4">
        <f t="shared" si="67"/>
        <v>4.905510861085643E-3</v>
      </c>
      <c r="O530" s="8">
        <f t="shared" si="68"/>
        <v>9.431608416022802E-2</v>
      </c>
      <c r="P530" s="3">
        <f t="shared" si="69"/>
        <v>4.0768657188858595E-2</v>
      </c>
      <c r="Q530" s="8">
        <f t="shared" si="70"/>
        <v>0.71149684484937548</v>
      </c>
      <c r="R530" s="3">
        <f t="shared" si="71"/>
        <v>0.30754850794421035</v>
      </c>
      <c r="S530">
        <v>5</v>
      </c>
    </row>
    <row r="531" spans="1:19" x14ac:dyDescent="0.25">
      <c r="A531" t="s">
        <v>31</v>
      </c>
      <c r="B531" t="s">
        <v>30</v>
      </c>
      <c r="C531" t="s">
        <v>11</v>
      </c>
      <c r="D531" s="8">
        <v>4.0652604169957183</v>
      </c>
      <c r="E531" s="5">
        <v>1.9705294067369661E-3</v>
      </c>
      <c r="F531" s="6">
        <v>1.1442790680294039</v>
      </c>
      <c r="G531" s="8">
        <v>-0.55674548798414447</v>
      </c>
      <c r="H531" s="3">
        <f t="shared" si="64"/>
        <v>-0.13695198606626702</v>
      </c>
      <c r="I531" s="8">
        <v>2.2700621254386419</v>
      </c>
      <c r="J531" s="3">
        <f t="shared" si="65"/>
        <v>0.55840509403730842</v>
      </c>
      <c r="K531" s="8">
        <v>-1.090353085594562</v>
      </c>
      <c r="L531" s="3">
        <f t="shared" si="66"/>
        <v>-0.26821235880390354</v>
      </c>
      <c r="M531" s="7">
        <v>1.02129336780098E-2</v>
      </c>
      <c r="N531" s="4">
        <f t="shared" si="67"/>
        <v>2.5122458662949062E-3</v>
      </c>
      <c r="O531" s="8">
        <f t="shared" si="68"/>
        <v>0.63317648553794526</v>
      </c>
      <c r="P531" s="3">
        <f t="shared" si="69"/>
        <v>0.15575299503343285</v>
      </c>
      <c r="Q531" s="8">
        <f t="shared" si="70"/>
        <v>1.7133166374544975</v>
      </c>
      <c r="R531" s="3">
        <f t="shared" si="71"/>
        <v>0.42145310797104146</v>
      </c>
      <c r="S531">
        <v>2</v>
      </c>
    </row>
    <row r="532" spans="1:19" x14ac:dyDescent="0.25">
      <c r="A532" t="s">
        <v>31</v>
      </c>
      <c r="B532" t="s">
        <v>30</v>
      </c>
      <c r="C532" t="s">
        <v>10</v>
      </c>
      <c r="D532" s="8">
        <v>4.0287554655394269</v>
      </c>
      <c r="E532" s="5">
        <v>1.902062515836372E-3</v>
      </c>
      <c r="F532" s="6">
        <v>1.101025971771693</v>
      </c>
      <c r="G532" s="8">
        <v>-0.49724830343510101</v>
      </c>
      <c r="H532" s="3">
        <f t="shared" si="64"/>
        <v>-0.12342479152393092</v>
      </c>
      <c r="I532" s="8">
        <v>2.030097345121872</v>
      </c>
      <c r="J532" s="3">
        <f t="shared" si="65"/>
        <v>0.50390185318682623</v>
      </c>
      <c r="K532" s="8">
        <v>-1.123546296003453</v>
      </c>
      <c r="L532" s="3">
        <f t="shared" si="66"/>
        <v>-0.27888173050309883</v>
      </c>
      <c r="M532" s="7">
        <v>2.0345065969125772E-2</v>
      </c>
      <c r="N532" s="4">
        <f t="shared" si="67"/>
        <v>5.0499629831471261E-3</v>
      </c>
      <c r="O532" s="8">
        <f t="shared" si="68"/>
        <v>0.42964781165244381</v>
      </c>
      <c r="P532" s="3">
        <f t="shared" si="69"/>
        <v>0.10664529414294359</v>
      </c>
      <c r="Q532" s="8">
        <f t="shared" si="70"/>
        <v>1.5328490416867711</v>
      </c>
      <c r="R532" s="3">
        <f t="shared" si="71"/>
        <v>0.3804770616628953</v>
      </c>
      <c r="S532">
        <v>5</v>
      </c>
    </row>
    <row r="533" spans="1:19" x14ac:dyDescent="0.25">
      <c r="A533" t="s">
        <v>31</v>
      </c>
      <c r="B533" t="s">
        <v>30</v>
      </c>
      <c r="C533" t="s">
        <v>9</v>
      </c>
      <c r="D533" s="8">
        <v>8.5809637200836217</v>
      </c>
      <c r="E533" s="5">
        <v>1.4770844171491371E-3</v>
      </c>
      <c r="F533" s="6">
        <v>0.81281122628869995</v>
      </c>
      <c r="G533" s="8">
        <v>-1.656428620047858</v>
      </c>
      <c r="H533" s="3">
        <f t="shared" si="64"/>
        <v>-0.19303526667651685</v>
      </c>
      <c r="I533" s="8">
        <v>4.6239429392908233</v>
      </c>
      <c r="J533" s="3">
        <f t="shared" si="65"/>
        <v>0.5388605627673908</v>
      </c>
      <c r="K533" s="8">
        <v>-2.1409623144826462</v>
      </c>
      <c r="L533" s="3">
        <f t="shared" si="66"/>
        <v>-0.24950138286586096</v>
      </c>
      <c r="M533" s="7">
        <v>0.14800370683069869</v>
      </c>
      <c r="N533" s="4">
        <f t="shared" si="67"/>
        <v>1.7247911966379505E-2</v>
      </c>
      <c r="O533" s="8">
        <f t="shared" si="68"/>
        <v>0.97455571159101795</v>
      </c>
      <c r="P533" s="3">
        <f t="shared" si="69"/>
        <v>0.11357182519139247</v>
      </c>
      <c r="Q533" s="8">
        <f t="shared" si="70"/>
        <v>2.9675143192429654</v>
      </c>
      <c r="R533" s="3">
        <f t="shared" si="71"/>
        <v>0.34582529609087392</v>
      </c>
      <c r="S533">
        <v>5</v>
      </c>
    </row>
    <row r="534" spans="1:19" x14ac:dyDescent="0.25">
      <c r="A534" t="s">
        <v>31</v>
      </c>
      <c r="B534" t="s">
        <v>30</v>
      </c>
      <c r="C534" t="s">
        <v>8</v>
      </c>
      <c r="D534" s="8">
        <v>2.8622491802991248</v>
      </c>
      <c r="E534" s="5">
        <v>2.2539650654696442E-3</v>
      </c>
      <c r="F534" s="6">
        <v>1.313863865107026</v>
      </c>
      <c r="G534" s="8">
        <v>-0.35321585371171832</v>
      </c>
      <c r="H534" s="3">
        <f t="shared" si="64"/>
        <v>-0.12340499776990235</v>
      </c>
      <c r="I534" s="8">
        <v>1.5758085364974539</v>
      </c>
      <c r="J534" s="3">
        <f t="shared" si="65"/>
        <v>0.55054903931626631</v>
      </c>
      <c r="K534" s="8">
        <v>-0.78188224026076769</v>
      </c>
      <c r="L534" s="3">
        <f t="shared" si="66"/>
        <v>-0.27317057006862538</v>
      </c>
      <c r="M534" s="7">
        <v>1.8698143353102329E-2</v>
      </c>
      <c r="N534" s="4">
        <f t="shared" si="67"/>
        <v>6.5326748914111814E-3</v>
      </c>
      <c r="O534" s="8">
        <f t="shared" si="68"/>
        <v>0.45940858587807026</v>
      </c>
      <c r="P534" s="3">
        <f t="shared" si="69"/>
        <v>0.16050614636914975</v>
      </c>
      <c r="Q534" s="8">
        <f t="shared" si="70"/>
        <v>1.2225926827857356</v>
      </c>
      <c r="R534" s="3">
        <f t="shared" si="71"/>
        <v>0.42714404154636398</v>
      </c>
      <c r="S534">
        <v>1</v>
      </c>
    </row>
    <row r="535" spans="1:19" x14ac:dyDescent="0.25">
      <c r="A535" t="s">
        <v>31</v>
      </c>
      <c r="B535" t="s">
        <v>30</v>
      </c>
      <c r="C535" t="s">
        <v>6</v>
      </c>
      <c r="D535" s="8">
        <v>4.8121324196382718</v>
      </c>
      <c r="E535" s="5">
        <v>2.0330155557303441E-3</v>
      </c>
      <c r="F535" s="6">
        <v>1.187041001321101</v>
      </c>
      <c r="G535" s="8">
        <v>-0.40754323479943538</v>
      </c>
      <c r="H535" s="3">
        <f t="shared" si="64"/>
        <v>-8.46907772396817E-2</v>
      </c>
      <c r="I535" s="8">
        <v>2.6703201944170152</v>
      </c>
      <c r="J535" s="3">
        <f t="shared" si="65"/>
        <v>0.55491411323584139</v>
      </c>
      <c r="K535" s="8">
        <v>-1.2161372398273169</v>
      </c>
      <c r="L535" s="3">
        <f t="shared" si="66"/>
        <v>-0.25272314512050231</v>
      </c>
      <c r="M535" s="7">
        <v>-2.50140720816351E-2</v>
      </c>
      <c r="N535" s="4">
        <f t="shared" si="67"/>
        <v>-5.1981262983439285E-3</v>
      </c>
      <c r="O535" s="8">
        <f t="shared" si="68"/>
        <v>1.0216256477086276</v>
      </c>
      <c r="P535" s="3">
        <f t="shared" si="69"/>
        <v>0.21230206457731338</v>
      </c>
      <c r="Q535" s="8">
        <f t="shared" si="70"/>
        <v>2.2627769596175797</v>
      </c>
      <c r="R535" s="3">
        <f t="shared" si="71"/>
        <v>0.47022333599615962</v>
      </c>
      <c r="S535">
        <v>2</v>
      </c>
    </row>
    <row r="536" spans="1:19" x14ac:dyDescent="0.25">
      <c r="A536" t="s">
        <v>31</v>
      </c>
      <c r="B536" t="s">
        <v>30</v>
      </c>
      <c r="C536" t="s">
        <v>4</v>
      </c>
      <c r="D536" s="8">
        <v>2.9184985567726511</v>
      </c>
      <c r="E536" s="5">
        <v>1.2876345896482809E-3</v>
      </c>
      <c r="F536" s="6">
        <v>0.72145746435912139</v>
      </c>
      <c r="G536" s="8">
        <v>-1.404043489232398E-2</v>
      </c>
      <c r="H536" s="3">
        <f t="shared" si="64"/>
        <v>-4.8108418144466192E-3</v>
      </c>
      <c r="I536" s="8">
        <v>1.395144689428047</v>
      </c>
      <c r="J536" s="3">
        <f t="shared" si="65"/>
        <v>0.47803507943852919</v>
      </c>
      <c r="K536" s="8">
        <v>-0.63294403542794686</v>
      </c>
      <c r="L536" s="3">
        <f t="shared" si="66"/>
        <v>-0.21687317060998387</v>
      </c>
      <c r="M536" s="7">
        <v>-9.2959995997634687E-2</v>
      </c>
      <c r="N536" s="4">
        <f t="shared" si="67"/>
        <v>-3.1851993135961043E-2</v>
      </c>
      <c r="O536" s="8">
        <f t="shared" si="68"/>
        <v>0.65520022311014148</v>
      </c>
      <c r="P536" s="3">
        <f t="shared" si="69"/>
        <v>0.22449907387813764</v>
      </c>
      <c r="Q536" s="8">
        <f t="shared" si="70"/>
        <v>1.3811042545357231</v>
      </c>
      <c r="R536" s="3">
        <f t="shared" si="71"/>
        <v>0.47322423762408256</v>
      </c>
      <c r="S536">
        <v>5</v>
      </c>
    </row>
    <row r="537" spans="1:19" x14ac:dyDescent="0.25">
      <c r="A537" t="s">
        <v>31</v>
      </c>
      <c r="B537" t="s">
        <v>30</v>
      </c>
      <c r="C537" t="s">
        <v>3</v>
      </c>
      <c r="D537" s="8">
        <v>3.5472477198545551</v>
      </c>
      <c r="E537" s="5">
        <v>2.269581976945548E-3</v>
      </c>
      <c r="F537" s="6">
        <v>1.328707816446133</v>
      </c>
      <c r="G537" s="8">
        <v>-0.22592235129463359</v>
      </c>
      <c r="H537" s="3">
        <f t="shared" si="64"/>
        <v>-6.3689476782269064E-2</v>
      </c>
      <c r="I537" s="8">
        <v>1.7908171697993041</v>
      </c>
      <c r="J537" s="3">
        <f t="shared" si="65"/>
        <v>0.50484694366728111</v>
      </c>
      <c r="K537" s="8">
        <v>-0.98041426659712727</v>
      </c>
      <c r="L537" s="3">
        <f t="shared" si="66"/>
        <v>-0.27638731321457483</v>
      </c>
      <c r="M537" s="7">
        <v>-9.1495768299522676E-2</v>
      </c>
      <c r="N537" s="4">
        <f t="shared" si="67"/>
        <v>-2.5793453270095894E-2</v>
      </c>
      <c r="O537" s="8">
        <f t="shared" si="68"/>
        <v>0.49298478360802056</v>
      </c>
      <c r="P537" s="3">
        <f t="shared" si="69"/>
        <v>0.13897670040034138</v>
      </c>
      <c r="Q537" s="8">
        <f t="shared" si="70"/>
        <v>1.5648948185046705</v>
      </c>
      <c r="R537" s="3">
        <f t="shared" si="71"/>
        <v>0.44115746688501206</v>
      </c>
      <c r="S537">
        <v>5</v>
      </c>
    </row>
    <row r="538" spans="1:19" x14ac:dyDescent="0.25">
      <c r="A538" t="s">
        <v>31</v>
      </c>
      <c r="B538" t="s">
        <v>30</v>
      </c>
      <c r="C538" t="s">
        <v>1</v>
      </c>
      <c r="D538" s="8">
        <v>1.909470944449325</v>
      </c>
      <c r="E538" s="5">
        <v>9.920897197269738E-4</v>
      </c>
      <c r="F538" s="6">
        <v>0.55078271046441274</v>
      </c>
      <c r="G538" s="8">
        <v>-0.15717152800745279</v>
      </c>
      <c r="H538" s="3">
        <f t="shared" si="64"/>
        <v>-8.2311557797900781E-2</v>
      </c>
      <c r="I538" s="8">
        <v>0.95650003131193895</v>
      </c>
      <c r="J538" s="3">
        <f t="shared" si="65"/>
        <v>0.50092410889644901</v>
      </c>
      <c r="K538" s="8">
        <v>-0.45583755675130389</v>
      </c>
      <c r="L538" s="3">
        <f t="shared" si="66"/>
        <v>-0.23872453156534598</v>
      </c>
      <c r="M538" s="7">
        <v>3.3501865445839898E-2</v>
      </c>
      <c r="N538" s="4">
        <f t="shared" si="67"/>
        <v>1.7545103549874413E-2</v>
      </c>
      <c r="O538" s="8">
        <f t="shared" si="68"/>
        <v>0.37699281199902213</v>
      </c>
      <c r="P538" s="3">
        <f t="shared" si="69"/>
        <v>0.19743312308307662</v>
      </c>
      <c r="Q538" s="8">
        <f t="shared" si="70"/>
        <v>0.79932850330448613</v>
      </c>
      <c r="R538" s="3">
        <f t="shared" si="71"/>
        <v>0.41861255109854817</v>
      </c>
      <c r="S538">
        <v>5</v>
      </c>
    </row>
    <row r="539" spans="1:19" x14ac:dyDescent="0.25">
      <c r="A539" t="s">
        <v>222</v>
      </c>
      <c r="B539" t="s">
        <v>110</v>
      </c>
      <c r="C539" t="s">
        <v>95</v>
      </c>
      <c r="D539" s="8">
        <v>4.9937896123021046</v>
      </c>
      <c r="E539" s="5">
        <v>3.7588481677876734E-2</v>
      </c>
      <c r="F539" s="6">
        <v>3.1800448979307037</v>
      </c>
      <c r="G539" s="8">
        <v>1.1122418089036381</v>
      </c>
      <c r="H539" s="3">
        <f t="shared" si="64"/>
        <v>0.22272500350508395</v>
      </c>
      <c r="I539" s="8">
        <v>1.1615571406960949</v>
      </c>
      <c r="J539" s="3">
        <f t="shared" si="65"/>
        <v>0.23260033579200479</v>
      </c>
      <c r="K539" s="8">
        <v>-1.0008592313771101</v>
      </c>
      <c r="L539" s="3">
        <f t="shared" si="66"/>
        <v>-0.20042078443022762</v>
      </c>
      <c r="M539" s="7">
        <v>-0.1365206195712122</v>
      </c>
      <c r="N539" s="4">
        <f t="shared" si="67"/>
        <v>-2.7338079929297838E-2</v>
      </c>
      <c r="O539" s="8">
        <f t="shared" si="68"/>
        <v>1.1364190986514111</v>
      </c>
      <c r="P539" s="3">
        <f t="shared" si="69"/>
        <v>0.22756647493756335</v>
      </c>
      <c r="Q539" s="8">
        <f t="shared" si="70"/>
        <v>2.2737989495997333</v>
      </c>
      <c r="R539" s="3">
        <f t="shared" si="71"/>
        <v>0.45532533929708879</v>
      </c>
      <c r="S539">
        <v>5</v>
      </c>
    </row>
    <row r="540" spans="1:19" x14ac:dyDescent="0.25">
      <c r="A540" t="s">
        <v>63</v>
      </c>
      <c r="B540" t="s">
        <v>62</v>
      </c>
      <c r="C540" t="s">
        <v>15</v>
      </c>
      <c r="D540" s="8">
        <v>15.61890692809664</v>
      </c>
      <c r="E540" s="5">
        <v>4.8190578856475144E-3</v>
      </c>
      <c r="F540" s="6">
        <v>1.5461931562759179</v>
      </c>
      <c r="G540" s="8">
        <v>1.987955212566767</v>
      </c>
      <c r="H540" s="3">
        <f t="shared" si="64"/>
        <v>0.12727876679965749</v>
      </c>
      <c r="I540" s="8">
        <v>5.3246212957468204</v>
      </c>
      <c r="J540" s="3">
        <f t="shared" si="65"/>
        <v>0.34090870252696309</v>
      </c>
      <c r="K540" s="8">
        <v>-2.824091923390621</v>
      </c>
      <c r="L540" s="3">
        <f t="shared" si="66"/>
        <v>-0.18081239208298247</v>
      </c>
      <c r="M540" s="7">
        <v>-0.10523737872227371</v>
      </c>
      <c r="N540" s="4">
        <f t="shared" si="67"/>
        <v>-6.737819695497616E-3</v>
      </c>
      <c r="O540" s="8">
        <f t="shared" si="68"/>
        <v>4.3832472062006929</v>
      </c>
      <c r="P540" s="3">
        <f t="shared" si="69"/>
        <v>0.28063725754814051</v>
      </c>
      <c r="Q540" s="8">
        <f t="shared" si="70"/>
        <v>7.3125765083135876</v>
      </c>
      <c r="R540" s="3">
        <f t="shared" si="71"/>
        <v>0.46818746932662059</v>
      </c>
      <c r="S540">
        <v>4</v>
      </c>
    </row>
    <row r="541" spans="1:19" x14ac:dyDescent="0.25">
      <c r="A541" t="s">
        <v>63</v>
      </c>
      <c r="B541" t="s">
        <v>62</v>
      </c>
      <c r="C541" t="s">
        <v>14</v>
      </c>
      <c r="D541" s="8">
        <v>3.9725444841122091</v>
      </c>
      <c r="E541" s="5">
        <v>3.8901208603420688E-3</v>
      </c>
      <c r="F541" s="6">
        <v>1.177000772488658</v>
      </c>
      <c r="G541" s="8">
        <v>0.91856978718610138</v>
      </c>
      <c r="H541" s="3">
        <f t="shared" si="64"/>
        <v>0.23122957863903817</v>
      </c>
      <c r="I541" s="8">
        <v>1.0980299452825659</v>
      </c>
      <c r="J541" s="3">
        <f t="shared" si="65"/>
        <v>0.27640469469228751</v>
      </c>
      <c r="K541" s="8">
        <v>-1.089870022875238</v>
      </c>
      <c r="L541" s="3">
        <f t="shared" si="66"/>
        <v>-0.27435061513698922</v>
      </c>
      <c r="M541" s="7">
        <v>-3.8910946276961123E-2</v>
      </c>
      <c r="N541" s="4">
        <f t="shared" si="67"/>
        <v>-9.7949680444313538E-3</v>
      </c>
      <c r="O541" s="8">
        <f t="shared" si="68"/>
        <v>0.88781876331646814</v>
      </c>
      <c r="P541" s="3">
        <f t="shared" si="69"/>
        <v>0.22348869014990511</v>
      </c>
      <c r="Q541" s="8">
        <f t="shared" si="70"/>
        <v>2.0165997324686673</v>
      </c>
      <c r="R541" s="3">
        <f t="shared" si="71"/>
        <v>0.50763427333132571</v>
      </c>
      <c r="S541">
        <v>3</v>
      </c>
    </row>
    <row r="542" spans="1:19" x14ac:dyDescent="0.25">
      <c r="A542" t="s">
        <v>63</v>
      </c>
      <c r="B542" t="s">
        <v>62</v>
      </c>
      <c r="C542" t="s">
        <v>13</v>
      </c>
      <c r="D542" s="8">
        <v>3.3001285092613371</v>
      </c>
      <c r="E542" s="5">
        <v>2.4747657713139692E-3</v>
      </c>
      <c r="F542" s="6">
        <v>0.7333223938804585</v>
      </c>
      <c r="G542" s="8">
        <v>0.18662604471993349</v>
      </c>
      <c r="H542" s="3">
        <f t="shared" si="64"/>
        <v>5.6551144658819885E-2</v>
      </c>
      <c r="I542" s="8">
        <v>1.150031227587851</v>
      </c>
      <c r="J542" s="3">
        <f t="shared" si="65"/>
        <v>0.34848074078341296</v>
      </c>
      <c r="K542" s="8">
        <v>-0.48103214147908452</v>
      </c>
      <c r="L542" s="3">
        <f t="shared" si="66"/>
        <v>-0.14576163932075276</v>
      </c>
      <c r="M542" s="7">
        <v>-2.952687876176141E-3</v>
      </c>
      <c r="N542" s="4">
        <f t="shared" si="67"/>
        <v>-8.9471905954263491E-4</v>
      </c>
      <c r="O542" s="8">
        <f t="shared" si="68"/>
        <v>0.85267244295252387</v>
      </c>
      <c r="P542" s="3">
        <f t="shared" si="69"/>
        <v>0.25837552706193745</v>
      </c>
      <c r="Q542" s="8">
        <f t="shared" si="70"/>
        <v>1.3366572723077845</v>
      </c>
      <c r="R542" s="3">
        <f t="shared" si="71"/>
        <v>0.40503188544223284</v>
      </c>
      <c r="S542">
        <v>4</v>
      </c>
    </row>
    <row r="543" spans="1:19" x14ac:dyDescent="0.25">
      <c r="A543" t="s">
        <v>63</v>
      </c>
      <c r="B543" t="s">
        <v>62</v>
      </c>
      <c r="C543" t="s">
        <v>12</v>
      </c>
      <c r="D543" s="8">
        <v>4.1356528836702191</v>
      </c>
      <c r="E543" s="5">
        <v>4.3017879248772716E-3</v>
      </c>
      <c r="F543" s="6">
        <v>1.3070042436695219</v>
      </c>
      <c r="G543" s="8">
        <v>1.0710621406359699</v>
      </c>
      <c r="H543" s="3">
        <f t="shared" si="64"/>
        <v>0.25898260099755932</v>
      </c>
      <c r="I543" s="8">
        <v>1.3402758606499749</v>
      </c>
      <c r="J543" s="3">
        <f t="shared" si="65"/>
        <v>0.32407842204119802</v>
      </c>
      <c r="K543" s="8">
        <v>-0.93075645897691239</v>
      </c>
      <c r="L543" s="3">
        <f t="shared" si="66"/>
        <v>-0.22505671659535045</v>
      </c>
      <c r="M543" s="7">
        <v>-1.0893224379953759E-2</v>
      </c>
      <c r="N543" s="4">
        <f t="shared" si="67"/>
        <v>-2.6339793706976872E-3</v>
      </c>
      <c r="O543" s="8">
        <f t="shared" si="68"/>
        <v>1.4696883179290787</v>
      </c>
      <c r="P543" s="3">
        <f t="shared" si="69"/>
        <v>0.35537032707270921</v>
      </c>
      <c r="Q543" s="8">
        <f t="shared" si="70"/>
        <v>2.4113380012859449</v>
      </c>
      <c r="R543" s="3">
        <f t="shared" si="71"/>
        <v>0.5830610230387574</v>
      </c>
      <c r="S543">
        <v>4</v>
      </c>
    </row>
    <row r="544" spans="1:19" x14ac:dyDescent="0.25">
      <c r="A544" t="s">
        <v>63</v>
      </c>
      <c r="B544" t="s">
        <v>62</v>
      </c>
      <c r="C544" t="s">
        <v>11</v>
      </c>
      <c r="D544" s="8">
        <v>8.390364330650117</v>
      </c>
      <c r="E544" s="5">
        <v>4.0508911477115531E-3</v>
      </c>
      <c r="F544" s="6">
        <v>1.239874568390321</v>
      </c>
      <c r="G544" s="8">
        <v>-0.72271823548674075</v>
      </c>
      <c r="H544" s="3">
        <f t="shared" si="64"/>
        <v>-8.613669287835822E-2</v>
      </c>
      <c r="I544" s="8">
        <v>3.4062148800003649</v>
      </c>
      <c r="J544" s="3">
        <f t="shared" si="65"/>
        <v>0.40596745811828633</v>
      </c>
      <c r="K544" s="8">
        <v>-1.6406450831657049</v>
      </c>
      <c r="L544" s="3">
        <f t="shared" si="66"/>
        <v>-0.19553919454634475</v>
      </c>
      <c r="M544" s="7">
        <v>5.6489865819057961E-2</v>
      </c>
      <c r="N544" s="4">
        <f t="shared" si="67"/>
        <v>6.7327071379605884E-3</v>
      </c>
      <c r="O544" s="8">
        <f t="shared" si="68"/>
        <v>1.0993414271669772</v>
      </c>
      <c r="P544" s="3">
        <f t="shared" si="69"/>
        <v>0.13102427783154397</v>
      </c>
      <c r="Q544" s="8">
        <f t="shared" si="70"/>
        <v>2.6834966445136241</v>
      </c>
      <c r="R544" s="3">
        <f t="shared" si="71"/>
        <v>0.31983076523992809</v>
      </c>
      <c r="S544">
        <v>4</v>
      </c>
    </row>
    <row r="545" spans="1:19" x14ac:dyDescent="0.25">
      <c r="A545" t="s">
        <v>63</v>
      </c>
      <c r="B545" t="s">
        <v>62</v>
      </c>
      <c r="C545" t="s">
        <v>10</v>
      </c>
      <c r="D545" s="8">
        <v>8.2274155715150012</v>
      </c>
      <c r="E545" s="5">
        <v>3.8287109831783611E-3</v>
      </c>
      <c r="F545" s="6">
        <v>1.1655250041025489</v>
      </c>
      <c r="G545" s="8">
        <v>-2.4066490165732439</v>
      </c>
      <c r="H545" s="3">
        <f t="shared" si="64"/>
        <v>-0.29251579620039564</v>
      </c>
      <c r="I545" s="8">
        <v>3.3226561973250628</v>
      </c>
      <c r="J545" s="3">
        <f t="shared" si="65"/>
        <v>0.40385175252709726</v>
      </c>
      <c r="K545" s="8">
        <v>-1.415912571214011</v>
      </c>
      <c r="L545" s="3">
        <f t="shared" si="66"/>
        <v>-0.17209688253941985</v>
      </c>
      <c r="M545" s="7">
        <v>-4.2419400771083499E-2</v>
      </c>
      <c r="N545" s="4">
        <f t="shared" si="67"/>
        <v>-5.1558597474944817E-3</v>
      </c>
      <c r="O545" s="8">
        <f t="shared" si="68"/>
        <v>-0.5423247912332757</v>
      </c>
      <c r="P545" s="3">
        <f t="shared" si="69"/>
        <v>-6.5916785960212734E-2</v>
      </c>
      <c r="Q545" s="8">
        <f t="shared" si="70"/>
        <v>0.91600718075181886</v>
      </c>
      <c r="R545" s="3">
        <f t="shared" si="71"/>
        <v>0.1113359563267016</v>
      </c>
      <c r="S545">
        <v>1</v>
      </c>
    </row>
    <row r="546" spans="1:19" x14ac:dyDescent="0.25">
      <c r="A546" t="s">
        <v>63</v>
      </c>
      <c r="B546" t="s">
        <v>62</v>
      </c>
      <c r="C546" t="s">
        <v>9</v>
      </c>
      <c r="D546" s="8">
        <v>12.70016888104267</v>
      </c>
      <c r="E546" s="5">
        <v>2.1774788815108171E-3</v>
      </c>
      <c r="F546" s="6">
        <v>0.59527334743711624</v>
      </c>
      <c r="G546" s="8">
        <v>0.27686367192491801</v>
      </c>
      <c r="H546" s="3">
        <f t="shared" si="64"/>
        <v>2.179999923766272E-2</v>
      </c>
      <c r="I546" s="8">
        <v>4.2898194999664891</v>
      </c>
      <c r="J546" s="3">
        <f t="shared" si="65"/>
        <v>0.3377765713312546</v>
      </c>
      <c r="K546" s="8">
        <v>-2.360652774292316</v>
      </c>
      <c r="L546" s="3">
        <f t="shared" si="66"/>
        <v>-0.18587569948113233</v>
      </c>
      <c r="M546" s="7">
        <v>0.38844022978037512</v>
      </c>
      <c r="N546" s="4">
        <f t="shared" si="67"/>
        <v>3.0585438148007103E-2</v>
      </c>
      <c r="O546" s="8">
        <f t="shared" si="68"/>
        <v>2.5944706273794664</v>
      </c>
      <c r="P546" s="3">
        <f t="shared" si="69"/>
        <v>0.20428630923579208</v>
      </c>
      <c r="Q546" s="8">
        <f t="shared" si="70"/>
        <v>4.5666831718914072</v>
      </c>
      <c r="R546" s="3">
        <f t="shared" si="71"/>
        <v>0.35957657056891734</v>
      </c>
      <c r="S546">
        <v>3</v>
      </c>
    </row>
    <row r="547" spans="1:19" x14ac:dyDescent="0.25">
      <c r="A547" t="s">
        <v>63</v>
      </c>
      <c r="B547" t="s">
        <v>62</v>
      </c>
      <c r="C547" t="s">
        <v>8</v>
      </c>
      <c r="D547" s="8">
        <v>4.4233338871906183</v>
      </c>
      <c r="E547" s="5">
        <v>3.4694822371816431E-3</v>
      </c>
      <c r="F547" s="6">
        <v>1.0444447248293709</v>
      </c>
      <c r="G547" s="8">
        <v>0.34507453683394118</v>
      </c>
      <c r="H547" s="3">
        <f t="shared" si="64"/>
        <v>7.8012319583929846E-2</v>
      </c>
      <c r="I547" s="8">
        <v>1.4377360923041109</v>
      </c>
      <c r="J547" s="3">
        <f t="shared" si="65"/>
        <v>0.32503449411033652</v>
      </c>
      <c r="K547" s="8">
        <v>-1.0082599694834169</v>
      </c>
      <c r="L547" s="3">
        <f t="shared" si="66"/>
        <v>-0.22794118535867314</v>
      </c>
      <c r="M547" s="7">
        <v>-8.5864905770304603E-3</v>
      </c>
      <c r="N547" s="4">
        <f t="shared" si="67"/>
        <v>-1.9411807464717473E-3</v>
      </c>
      <c r="O547" s="8">
        <f t="shared" si="68"/>
        <v>0.76596416907760478</v>
      </c>
      <c r="P547" s="3">
        <f t="shared" si="69"/>
        <v>0.17316444758912147</v>
      </c>
      <c r="Q547" s="8">
        <f t="shared" si="70"/>
        <v>1.7828106291380521</v>
      </c>
      <c r="R547" s="3">
        <f t="shared" si="71"/>
        <v>0.40304681369426637</v>
      </c>
      <c r="S547">
        <v>4</v>
      </c>
    </row>
    <row r="548" spans="1:19" x14ac:dyDescent="0.25">
      <c r="A548" t="s">
        <v>63</v>
      </c>
      <c r="B548" t="s">
        <v>62</v>
      </c>
      <c r="C548" t="s">
        <v>6</v>
      </c>
      <c r="D548" s="8">
        <v>8.3622245752724407</v>
      </c>
      <c r="E548" s="5">
        <v>3.5188452143622099E-3</v>
      </c>
      <c r="F548" s="6">
        <v>1.06305705369715</v>
      </c>
      <c r="G548" s="8">
        <v>0.84870974216003603</v>
      </c>
      <c r="H548" s="3">
        <f t="shared" si="64"/>
        <v>0.10149329697144437</v>
      </c>
      <c r="I548" s="8">
        <v>2.7295438294826129</v>
      </c>
      <c r="J548" s="3">
        <f t="shared" si="65"/>
        <v>0.32641360022236482</v>
      </c>
      <c r="K548" s="8">
        <v>-1.4494887456253109</v>
      </c>
      <c r="L548" s="3">
        <f t="shared" si="66"/>
        <v>-0.17333769651577274</v>
      </c>
      <c r="M548" s="7">
        <v>-0.11666361001623959</v>
      </c>
      <c r="N548" s="4">
        <f t="shared" si="67"/>
        <v>-1.3951264877676249E-2</v>
      </c>
      <c r="O548" s="8">
        <f t="shared" si="68"/>
        <v>2.0121012160010983</v>
      </c>
      <c r="P548" s="3">
        <f t="shared" si="69"/>
        <v>0.24061793580036017</v>
      </c>
      <c r="Q548" s="8">
        <f t="shared" si="70"/>
        <v>3.5782535716426489</v>
      </c>
      <c r="R548" s="3">
        <f t="shared" si="71"/>
        <v>0.4279068971938092</v>
      </c>
      <c r="S548">
        <v>4</v>
      </c>
    </row>
    <row r="549" spans="1:19" x14ac:dyDescent="0.25">
      <c r="A549" t="s">
        <v>63</v>
      </c>
      <c r="B549" t="s">
        <v>62</v>
      </c>
      <c r="C549" t="s">
        <v>4</v>
      </c>
      <c r="D549" s="8">
        <v>5.4815892876964654</v>
      </c>
      <c r="E549" s="5">
        <v>2.4088782437105489E-3</v>
      </c>
      <c r="F549" s="6">
        <v>0.70510354927021635</v>
      </c>
      <c r="G549" s="8">
        <v>0.41804288745819562</v>
      </c>
      <c r="H549" s="3">
        <f t="shared" si="64"/>
        <v>7.6263080927369206E-2</v>
      </c>
      <c r="I549" s="8">
        <v>1.9453288498054091</v>
      </c>
      <c r="J549" s="3">
        <f t="shared" si="65"/>
        <v>0.35488409432128337</v>
      </c>
      <c r="K549" s="8">
        <v>-0.87506412516208842</v>
      </c>
      <c r="L549" s="3">
        <f t="shared" si="66"/>
        <v>-0.1596369372521555</v>
      </c>
      <c r="M549" s="7">
        <v>2.1490666372264992E-2</v>
      </c>
      <c r="N549" s="4">
        <f t="shared" si="67"/>
        <v>3.9205174346974908E-3</v>
      </c>
      <c r="O549" s="8">
        <f t="shared" si="68"/>
        <v>1.5097982784737813</v>
      </c>
      <c r="P549" s="3">
        <f t="shared" si="69"/>
        <v>0.27543075543119461</v>
      </c>
      <c r="Q549" s="8">
        <f t="shared" si="70"/>
        <v>2.3633717372636047</v>
      </c>
      <c r="R549" s="3">
        <f t="shared" si="71"/>
        <v>0.43114717524865259</v>
      </c>
      <c r="S549">
        <v>3</v>
      </c>
    </row>
    <row r="550" spans="1:19" x14ac:dyDescent="0.25">
      <c r="A550" t="s">
        <v>63</v>
      </c>
      <c r="B550" t="s">
        <v>62</v>
      </c>
      <c r="C550" t="s">
        <v>3</v>
      </c>
      <c r="D550" s="8">
        <v>8.6593984968655207</v>
      </c>
      <c r="E550" s="5">
        <v>5.5184522193082262E-3</v>
      </c>
      <c r="F550" s="6">
        <v>1.7300206953676549</v>
      </c>
      <c r="G550" s="8">
        <v>0.68754969654528431</v>
      </c>
      <c r="H550" s="3">
        <f t="shared" si="64"/>
        <v>7.9399244277089179E-2</v>
      </c>
      <c r="I550" s="8">
        <v>3.390357117750713</v>
      </c>
      <c r="J550" s="3">
        <f t="shared" si="65"/>
        <v>0.39152339726343982</v>
      </c>
      <c r="K550" s="8">
        <v>-1.364832575820186</v>
      </c>
      <c r="L550" s="3">
        <f t="shared" si="66"/>
        <v>-0.15761286148388023</v>
      </c>
      <c r="M550" s="7">
        <v>-0.15579560854222591</v>
      </c>
      <c r="N550" s="4">
        <f t="shared" si="67"/>
        <v>-1.7991504675367451E-2</v>
      </c>
      <c r="O550" s="8">
        <f t="shared" si="68"/>
        <v>2.5572786299335855</v>
      </c>
      <c r="P550" s="3">
        <f t="shared" si="69"/>
        <v>0.29531827538128136</v>
      </c>
      <c r="Q550" s="8">
        <f t="shared" si="70"/>
        <v>4.0779068142959973</v>
      </c>
      <c r="R550" s="3">
        <f t="shared" si="71"/>
        <v>0.47092264154052899</v>
      </c>
      <c r="S550">
        <v>4</v>
      </c>
    </row>
    <row r="551" spans="1:19" x14ac:dyDescent="0.25">
      <c r="A551" t="s">
        <v>63</v>
      </c>
      <c r="B551" t="s">
        <v>62</v>
      </c>
      <c r="C551" t="s">
        <v>1</v>
      </c>
      <c r="D551" s="8">
        <v>3.554165949363949</v>
      </c>
      <c r="E551" s="5">
        <v>1.8392925079986379E-3</v>
      </c>
      <c r="F551" s="6">
        <v>0.53353236360920664</v>
      </c>
      <c r="G551" s="8">
        <v>0.34151633639690399</v>
      </c>
      <c r="H551" s="3">
        <f t="shared" si="64"/>
        <v>9.6089023771673207E-2</v>
      </c>
      <c r="I551" s="8">
        <v>1.161477390563693</v>
      </c>
      <c r="J551" s="3">
        <f t="shared" si="65"/>
        <v>0.32679323563142859</v>
      </c>
      <c r="K551" s="8">
        <v>-0.41135351148366323</v>
      </c>
      <c r="L551" s="3">
        <f t="shared" si="66"/>
        <v>-0.11573840876993342</v>
      </c>
      <c r="M551" s="7">
        <v>2.5054882056839418E-3</v>
      </c>
      <c r="N551" s="4">
        <f t="shared" si="67"/>
        <v>7.0494406884189583E-4</v>
      </c>
      <c r="O551" s="8">
        <f t="shared" si="68"/>
        <v>1.0941457036826177</v>
      </c>
      <c r="P551" s="3">
        <f t="shared" si="69"/>
        <v>0.30784879470201021</v>
      </c>
      <c r="Q551" s="8">
        <f t="shared" si="70"/>
        <v>1.5029937269605971</v>
      </c>
      <c r="R551" s="3">
        <f t="shared" si="71"/>
        <v>0.42288225940310181</v>
      </c>
      <c r="S551">
        <v>4</v>
      </c>
    </row>
    <row r="552" spans="1:19" x14ac:dyDescent="0.25">
      <c r="A552" t="s">
        <v>144</v>
      </c>
      <c r="B552" t="s">
        <v>143</v>
      </c>
      <c r="C552" t="s">
        <v>15</v>
      </c>
      <c r="D552" s="8">
        <v>15.88268882279309</v>
      </c>
      <c r="E552" s="5">
        <v>4.8875140490686024E-3</v>
      </c>
      <c r="F552" s="6">
        <v>1.165750082408002</v>
      </c>
      <c r="G552" s="8">
        <v>-0.57918426345332996</v>
      </c>
      <c r="H552" s="3">
        <f t="shared" si="64"/>
        <v>-3.646638613369723E-2</v>
      </c>
      <c r="I552" s="8">
        <v>4.7203961137766148</v>
      </c>
      <c r="J552" s="3">
        <f t="shared" si="65"/>
        <v>0.29720384038516329</v>
      </c>
      <c r="K552" s="8">
        <v>-3.110293634478893</v>
      </c>
      <c r="L552" s="3">
        <f t="shared" si="66"/>
        <v>-0.19582916149659377</v>
      </c>
      <c r="M552" s="7">
        <v>-0.1461743168349281</v>
      </c>
      <c r="N552" s="4">
        <f t="shared" si="67"/>
        <v>-9.2033734631352081E-3</v>
      </c>
      <c r="O552" s="8">
        <f t="shared" si="68"/>
        <v>0.88474389900946382</v>
      </c>
      <c r="P552" s="3">
        <f t="shared" si="69"/>
        <v>5.5704919291737084E-2</v>
      </c>
      <c r="Q552" s="8">
        <f t="shared" si="70"/>
        <v>4.1412118503232849</v>
      </c>
      <c r="R552" s="3">
        <f t="shared" si="71"/>
        <v>0.26073745425146605</v>
      </c>
      <c r="S552">
        <v>5</v>
      </c>
    </row>
    <row r="553" spans="1:19" x14ac:dyDescent="0.25">
      <c r="A553" t="s">
        <v>144</v>
      </c>
      <c r="B553" t="s">
        <v>143</v>
      </c>
      <c r="C553" t="s">
        <v>14</v>
      </c>
      <c r="D553" s="8">
        <v>7.6258955165957731</v>
      </c>
      <c r="E553" s="5">
        <v>7.1831729068573564E-3</v>
      </c>
      <c r="F553" s="6">
        <v>1.7285704734222269</v>
      </c>
      <c r="G553" s="8">
        <v>-0.72381542145522282</v>
      </c>
      <c r="H553" s="3">
        <f t="shared" si="64"/>
        <v>-9.4915465322076245E-2</v>
      </c>
      <c r="I553" s="8">
        <v>2.3539413622247789</v>
      </c>
      <c r="J553" s="3">
        <f t="shared" si="65"/>
        <v>0.30867736872371765</v>
      </c>
      <c r="K553" s="8">
        <v>-1.422115699994047</v>
      </c>
      <c r="L553" s="3">
        <f t="shared" si="66"/>
        <v>-0.18648507534612596</v>
      </c>
      <c r="M553" s="7">
        <v>-0.1247195907973435</v>
      </c>
      <c r="N553" s="4">
        <f t="shared" si="67"/>
        <v>-1.6354746865587633E-2</v>
      </c>
      <c r="O553" s="8">
        <f t="shared" si="68"/>
        <v>8.3290649978165612E-2</v>
      </c>
      <c r="P553" s="3">
        <f t="shared" si="69"/>
        <v>1.0922081189927824E-2</v>
      </c>
      <c r="Q553" s="8">
        <f t="shared" si="70"/>
        <v>1.6301259407695561</v>
      </c>
      <c r="R553" s="3">
        <f t="shared" si="71"/>
        <v>0.21376190340164142</v>
      </c>
      <c r="S553">
        <v>5</v>
      </c>
    </row>
    <row r="554" spans="1:19" x14ac:dyDescent="0.25">
      <c r="A554" t="s">
        <v>144</v>
      </c>
      <c r="B554" t="s">
        <v>143</v>
      </c>
      <c r="C554" t="s">
        <v>13</v>
      </c>
      <c r="D554" s="8">
        <v>7.7234514397238208</v>
      </c>
      <c r="E554" s="5">
        <v>5.8345778283986263E-3</v>
      </c>
      <c r="F554" s="6">
        <v>1.390504308448159</v>
      </c>
      <c r="G554" s="8">
        <v>0.37033410346617929</v>
      </c>
      <c r="H554" s="3">
        <f t="shared" si="64"/>
        <v>4.7949301728169066E-2</v>
      </c>
      <c r="I554" s="8">
        <v>2.0371733648145591</v>
      </c>
      <c r="J554" s="3">
        <f t="shared" si="65"/>
        <v>0.26376463692602764</v>
      </c>
      <c r="K554" s="8">
        <v>-1.322653490666043</v>
      </c>
      <c r="L554" s="3">
        <f t="shared" si="66"/>
        <v>-0.17125160959299554</v>
      </c>
      <c r="M554" s="7">
        <v>-0.13097550693819371</v>
      </c>
      <c r="N554" s="4">
        <f t="shared" si="67"/>
        <v>-1.6958157626854608E-2</v>
      </c>
      <c r="O554" s="8">
        <f t="shared" si="68"/>
        <v>0.95387847067650178</v>
      </c>
      <c r="P554" s="3">
        <f t="shared" si="69"/>
        <v>0.1235041714343466</v>
      </c>
      <c r="Q554" s="8">
        <f t="shared" si="70"/>
        <v>2.4075074682807385</v>
      </c>
      <c r="R554" s="3">
        <f t="shared" si="71"/>
        <v>0.31171393865419672</v>
      </c>
      <c r="S554">
        <v>5</v>
      </c>
    </row>
    <row r="555" spans="1:19" x14ac:dyDescent="0.25">
      <c r="A555" t="s">
        <v>144</v>
      </c>
      <c r="B555" t="s">
        <v>143</v>
      </c>
      <c r="C555" t="s">
        <v>12</v>
      </c>
      <c r="D555" s="8">
        <v>4.9484860153163472</v>
      </c>
      <c r="E555" s="5">
        <v>5.0924709458718704E-3</v>
      </c>
      <c r="F555" s="6">
        <v>1.198862442913522</v>
      </c>
      <c r="G555" s="8">
        <v>-0.30509461137259031</v>
      </c>
      <c r="H555" s="3">
        <f t="shared" si="64"/>
        <v>-6.1654132279706196E-2</v>
      </c>
      <c r="I555" s="8">
        <v>1.5012889150157109</v>
      </c>
      <c r="J555" s="3">
        <f t="shared" si="65"/>
        <v>0.30338348140602683</v>
      </c>
      <c r="K555" s="8">
        <v>-0.90392183530675319</v>
      </c>
      <c r="L555" s="3">
        <f t="shared" si="66"/>
        <v>-0.18266634128276246</v>
      </c>
      <c r="M555" s="7">
        <v>-5.164533736713145E-2</v>
      </c>
      <c r="N555" s="4">
        <f t="shared" si="67"/>
        <v>-1.0436593577769233E-2</v>
      </c>
      <c r="O555" s="8">
        <f t="shared" si="68"/>
        <v>0.24062713096923599</v>
      </c>
      <c r="P555" s="3">
        <f t="shared" si="69"/>
        <v>4.862641426578896E-2</v>
      </c>
      <c r="Q555" s="8">
        <f t="shared" si="70"/>
        <v>1.1961943036431206</v>
      </c>
      <c r="R555" s="3">
        <f t="shared" si="71"/>
        <v>0.24172934912632066</v>
      </c>
      <c r="S555">
        <v>5</v>
      </c>
    </row>
    <row r="556" spans="1:19" x14ac:dyDescent="0.25">
      <c r="A556" t="s">
        <v>144</v>
      </c>
      <c r="B556" t="s">
        <v>143</v>
      </c>
      <c r="C556" t="s">
        <v>11</v>
      </c>
      <c r="D556" s="8">
        <v>11.32316398642145</v>
      </c>
      <c r="E556" s="5">
        <v>5.4071114499424618E-3</v>
      </c>
      <c r="F556" s="6">
        <v>1.292750952028709</v>
      </c>
      <c r="G556" s="8">
        <v>-1.1424562399848119</v>
      </c>
      <c r="H556" s="3">
        <f t="shared" si="64"/>
        <v>-0.10089549540701048</v>
      </c>
      <c r="I556" s="8">
        <v>3.3910561208847141</v>
      </c>
      <c r="J556" s="3">
        <f t="shared" si="65"/>
        <v>0.29947955579829205</v>
      </c>
      <c r="K556" s="8">
        <v>-2.1131462615097321</v>
      </c>
      <c r="L556" s="3">
        <f t="shared" si="66"/>
        <v>-0.18662153652846342</v>
      </c>
      <c r="M556" s="7">
        <v>-6.6735705815787402E-2</v>
      </c>
      <c r="N556" s="4">
        <f t="shared" si="67"/>
        <v>-5.8937330498627189E-3</v>
      </c>
      <c r="O556" s="8">
        <f t="shared" si="68"/>
        <v>6.8717913574382464E-2</v>
      </c>
      <c r="P556" s="3">
        <f t="shared" si="69"/>
        <v>6.0687908129554461E-3</v>
      </c>
      <c r="Q556" s="8">
        <f t="shared" si="70"/>
        <v>2.2485998808999019</v>
      </c>
      <c r="R556" s="3">
        <f t="shared" si="71"/>
        <v>0.19858406039128157</v>
      </c>
      <c r="S556">
        <v>5</v>
      </c>
    </row>
    <row r="557" spans="1:19" x14ac:dyDescent="0.25">
      <c r="A557" t="s">
        <v>144</v>
      </c>
      <c r="B557" t="s">
        <v>143</v>
      </c>
      <c r="C557" t="s">
        <v>10</v>
      </c>
      <c r="D557" s="8">
        <v>7.5297225196546966</v>
      </c>
      <c r="E557" s="5">
        <v>3.5669976621170332E-3</v>
      </c>
      <c r="F557" s="6">
        <v>0.82150350492943391</v>
      </c>
      <c r="G557" s="8">
        <v>-0.45870597039841599</v>
      </c>
      <c r="H557" s="3">
        <f t="shared" si="64"/>
        <v>-6.09193724205725E-2</v>
      </c>
      <c r="I557" s="8">
        <v>2.0464877561900412</v>
      </c>
      <c r="J557" s="3">
        <f t="shared" si="65"/>
        <v>0.27178793784872307</v>
      </c>
      <c r="K557" s="8">
        <v>-1.507575747843013</v>
      </c>
      <c r="L557" s="3">
        <f t="shared" si="66"/>
        <v>-0.20021664064084907</v>
      </c>
      <c r="M557" s="7">
        <v>0.15875969455064751</v>
      </c>
      <c r="N557" s="4">
        <f t="shared" si="67"/>
        <v>2.1084401734093122E-2</v>
      </c>
      <c r="O557" s="8">
        <f t="shared" si="68"/>
        <v>0.23896573249925976</v>
      </c>
      <c r="P557" s="3">
        <f t="shared" si="69"/>
        <v>3.1736326521394631E-2</v>
      </c>
      <c r="Q557" s="8">
        <f t="shared" si="70"/>
        <v>1.5877817857916252</v>
      </c>
      <c r="R557" s="3">
        <f t="shared" si="71"/>
        <v>0.21086856542815058</v>
      </c>
      <c r="S557">
        <v>3</v>
      </c>
    </row>
    <row r="558" spans="1:19" x14ac:dyDescent="0.25">
      <c r="A558" t="s">
        <v>144</v>
      </c>
      <c r="B558" t="s">
        <v>143</v>
      </c>
      <c r="C558" t="s">
        <v>9</v>
      </c>
      <c r="D558" s="8">
        <v>8.6502016647062732</v>
      </c>
      <c r="E558" s="5">
        <v>1.4805420012175071E-3</v>
      </c>
      <c r="F558" s="6">
        <v>0.29151998984208088</v>
      </c>
      <c r="G558" s="8">
        <v>-0.50315676753826999</v>
      </c>
      <c r="H558" s="3">
        <f t="shared" si="64"/>
        <v>-5.816705633479069E-2</v>
      </c>
      <c r="I558" s="8">
        <v>2.711899102281254</v>
      </c>
      <c r="J558" s="3">
        <f t="shared" si="65"/>
        <v>0.313507038031967</v>
      </c>
      <c r="K558" s="8">
        <v>-1.341532689787414</v>
      </c>
      <c r="L558" s="3">
        <f t="shared" si="66"/>
        <v>-0.15508686869821864</v>
      </c>
      <c r="M558" s="7">
        <v>0.56278688360637541</v>
      </c>
      <c r="N558" s="4">
        <f t="shared" si="67"/>
        <v>6.5060550657749947E-2</v>
      </c>
      <c r="O558" s="8">
        <f t="shared" si="68"/>
        <v>1.4299965285619454</v>
      </c>
      <c r="P558" s="3">
        <f t="shared" si="69"/>
        <v>0.16531366365670763</v>
      </c>
      <c r="Q558" s="8">
        <f t="shared" si="70"/>
        <v>2.208742334742984</v>
      </c>
      <c r="R558" s="3">
        <f t="shared" si="71"/>
        <v>0.25533998169717631</v>
      </c>
      <c r="S558">
        <v>5</v>
      </c>
    </row>
    <row r="559" spans="1:19" x14ac:dyDescent="0.25">
      <c r="A559" t="s">
        <v>144</v>
      </c>
      <c r="B559" t="s">
        <v>143</v>
      </c>
      <c r="C559" t="s">
        <v>8</v>
      </c>
      <c r="D559" s="8">
        <v>6.6085533786074606</v>
      </c>
      <c r="E559" s="5">
        <v>5.1886209951758459E-3</v>
      </c>
      <c r="F559" s="6">
        <v>1.225803511711087</v>
      </c>
      <c r="G559" s="8">
        <v>-0.38424353224430963</v>
      </c>
      <c r="H559" s="3">
        <f t="shared" si="64"/>
        <v>-5.8143365155851487E-2</v>
      </c>
      <c r="I559" s="8">
        <v>1.8525133509501079</v>
      </c>
      <c r="J559" s="3">
        <f t="shared" si="65"/>
        <v>0.28032055501690833</v>
      </c>
      <c r="K559" s="8">
        <v>-1.3043962011176491</v>
      </c>
      <c r="L559" s="3">
        <f t="shared" si="66"/>
        <v>-0.19737999020180549</v>
      </c>
      <c r="M559" s="7">
        <v>-5.9380999163335953E-2</v>
      </c>
      <c r="N559" s="4">
        <f t="shared" si="67"/>
        <v>-8.9854762095980204E-3</v>
      </c>
      <c r="O559" s="8">
        <f t="shared" si="68"/>
        <v>0.10449261842481328</v>
      </c>
      <c r="P559" s="3">
        <f t="shared" si="69"/>
        <v>1.5811723449653321E-2</v>
      </c>
      <c r="Q559" s="8">
        <f t="shared" si="70"/>
        <v>1.4682698187057983</v>
      </c>
      <c r="R559" s="3">
        <f t="shared" si="71"/>
        <v>0.22217718986105683</v>
      </c>
      <c r="S559">
        <v>4</v>
      </c>
    </row>
    <row r="560" spans="1:19" x14ac:dyDescent="0.25">
      <c r="A560" t="s">
        <v>144</v>
      </c>
      <c r="B560" t="s">
        <v>143</v>
      </c>
      <c r="C560" t="s">
        <v>6</v>
      </c>
      <c r="D560" s="8">
        <v>16.225639982471641</v>
      </c>
      <c r="E560" s="5">
        <v>6.822468630441115E-3</v>
      </c>
      <c r="F560" s="6">
        <v>1.694556983165727</v>
      </c>
      <c r="G560" s="8">
        <v>-1.0374953464111589</v>
      </c>
      <c r="H560" s="3">
        <f t="shared" si="64"/>
        <v>-6.3941721098949092E-2</v>
      </c>
      <c r="I560" s="8">
        <v>4.9651678872193337</v>
      </c>
      <c r="J560" s="3">
        <f t="shared" si="65"/>
        <v>0.30600752220455668</v>
      </c>
      <c r="K560" s="8">
        <v>-2.664548924170842</v>
      </c>
      <c r="L560" s="3">
        <f t="shared" si="66"/>
        <v>-0.16421841770489926</v>
      </c>
      <c r="M560" s="7">
        <v>-0.32017922236934471</v>
      </c>
      <c r="N560" s="4">
        <f t="shared" si="67"/>
        <v>-1.9732917944391123E-2</v>
      </c>
      <c r="O560" s="8">
        <f t="shared" si="68"/>
        <v>0.94294439426798782</v>
      </c>
      <c r="P560" s="3">
        <f t="shared" si="69"/>
        <v>5.8114465456317224E-2</v>
      </c>
      <c r="Q560" s="8">
        <f t="shared" si="70"/>
        <v>3.9276725408081745</v>
      </c>
      <c r="R560" s="3">
        <f t="shared" si="71"/>
        <v>0.2420658011056076</v>
      </c>
      <c r="S560">
        <v>4</v>
      </c>
    </row>
    <row r="561" spans="1:19" x14ac:dyDescent="0.25">
      <c r="A561" t="s">
        <v>144</v>
      </c>
      <c r="B561" t="s">
        <v>143</v>
      </c>
      <c r="C561" t="s">
        <v>4</v>
      </c>
      <c r="D561" s="8">
        <v>8.6791126286080384</v>
      </c>
      <c r="E561" s="5">
        <v>3.8421865662480151E-3</v>
      </c>
      <c r="F561" s="6">
        <v>0.88924371346555209</v>
      </c>
      <c r="G561" s="8">
        <v>5.6947846842991368E-2</v>
      </c>
      <c r="H561" s="3">
        <f t="shared" si="64"/>
        <v>6.5614826399740707E-3</v>
      </c>
      <c r="I561" s="8">
        <v>2.3989059727779449</v>
      </c>
      <c r="J561" s="3">
        <f t="shared" si="65"/>
        <v>0.27639991269046166</v>
      </c>
      <c r="K561" s="8">
        <v>-1.3332948472272801</v>
      </c>
      <c r="L561" s="3">
        <f t="shared" si="66"/>
        <v>-0.15362110209659932</v>
      </c>
      <c r="M561" s="7">
        <v>-2.1841560342151008E-2</v>
      </c>
      <c r="N561" s="4">
        <f t="shared" si="67"/>
        <v>-2.5165660680744007E-3</v>
      </c>
      <c r="O561" s="8">
        <f t="shared" si="68"/>
        <v>1.1007174120515053</v>
      </c>
      <c r="P561" s="3">
        <f t="shared" si="69"/>
        <v>0.12682372716576198</v>
      </c>
      <c r="Q561" s="8">
        <f t="shared" si="70"/>
        <v>2.4558538196209363</v>
      </c>
      <c r="R561" s="3">
        <f t="shared" si="71"/>
        <v>0.28296139533043574</v>
      </c>
      <c r="S561">
        <v>4</v>
      </c>
    </row>
    <row r="562" spans="1:19" x14ac:dyDescent="0.25">
      <c r="A562" t="s">
        <v>144</v>
      </c>
      <c r="B562" t="s">
        <v>143</v>
      </c>
      <c r="C562" t="s">
        <v>3</v>
      </c>
      <c r="D562" s="8">
        <v>11.278113024491489</v>
      </c>
      <c r="E562" s="5">
        <v>7.2657187593770604E-3</v>
      </c>
      <c r="F562" s="6">
        <v>1.776726633677115</v>
      </c>
      <c r="G562" s="8">
        <v>-0.52723794545591396</v>
      </c>
      <c r="H562" s="3">
        <f t="shared" si="64"/>
        <v>-4.6748772982764662E-2</v>
      </c>
      <c r="I562" s="8">
        <v>3.0425075339146401</v>
      </c>
      <c r="J562" s="3">
        <f t="shared" si="65"/>
        <v>0.26977097385950533</v>
      </c>
      <c r="K562" s="8">
        <v>-2.0931796706153012</v>
      </c>
      <c r="L562" s="3">
        <f t="shared" si="66"/>
        <v>-0.18559662117853967</v>
      </c>
      <c r="M562" s="7">
        <v>5.8344429714831669E-3</v>
      </c>
      <c r="N562" s="4">
        <f t="shared" si="67"/>
        <v>5.1732439272537186E-4</v>
      </c>
      <c r="O562" s="8">
        <f t="shared" si="68"/>
        <v>0.42792436081490814</v>
      </c>
      <c r="P562" s="3">
        <f t="shared" si="69"/>
        <v>3.7942904090926377E-2</v>
      </c>
      <c r="Q562" s="8">
        <f t="shared" si="70"/>
        <v>2.5152695884587262</v>
      </c>
      <c r="R562" s="3">
        <f t="shared" si="71"/>
        <v>0.22302220087674068</v>
      </c>
      <c r="S562">
        <v>5</v>
      </c>
    </row>
    <row r="563" spans="1:19" x14ac:dyDescent="0.25">
      <c r="A563" t="s">
        <v>144</v>
      </c>
      <c r="B563" t="s">
        <v>143</v>
      </c>
      <c r="C563" t="s">
        <v>1</v>
      </c>
      <c r="D563" s="8">
        <v>5.0435890916582986</v>
      </c>
      <c r="E563" s="5">
        <v>2.6293449448451102E-3</v>
      </c>
      <c r="F563" s="6">
        <v>0.59617560007169967</v>
      </c>
      <c r="G563" s="8">
        <v>-4.7844838723626992E-2</v>
      </c>
      <c r="H563" s="3">
        <f t="shared" si="64"/>
        <v>-9.4862681820687203E-3</v>
      </c>
      <c r="I563" s="8">
        <v>1.4653347215756931</v>
      </c>
      <c r="J563" s="3">
        <f t="shared" si="65"/>
        <v>0.29053412063231759</v>
      </c>
      <c r="K563" s="8">
        <v>-0.77483394781411519</v>
      </c>
      <c r="L563" s="3">
        <f t="shared" si="66"/>
        <v>-0.15362749298820355</v>
      </c>
      <c r="M563" s="7">
        <v>0.21926339793295899</v>
      </c>
      <c r="N563" s="4">
        <f t="shared" si="67"/>
        <v>4.347368390807322E-2</v>
      </c>
      <c r="O563" s="8">
        <f t="shared" si="68"/>
        <v>0.86191933297090995</v>
      </c>
      <c r="P563" s="3">
        <f t="shared" si="69"/>
        <v>0.17089404337011851</v>
      </c>
      <c r="Q563" s="8">
        <f t="shared" si="70"/>
        <v>1.4174898828520661</v>
      </c>
      <c r="R563" s="3">
        <f t="shared" si="71"/>
        <v>0.28104785245024883</v>
      </c>
      <c r="S563">
        <v>5</v>
      </c>
    </row>
    <row r="564" spans="1:19" x14ac:dyDescent="0.25">
      <c r="A564" t="s">
        <v>180</v>
      </c>
      <c r="B564" t="s">
        <v>109</v>
      </c>
      <c r="C564" t="s">
        <v>15</v>
      </c>
      <c r="D564" s="8">
        <v>43.816657760151777</v>
      </c>
      <c r="E564" s="5">
        <v>1.343795757887283E-2</v>
      </c>
      <c r="F564" s="6">
        <v>1.0314071354546059</v>
      </c>
      <c r="G564" s="8">
        <v>8.1493515127099059</v>
      </c>
      <c r="H564" s="3">
        <f t="shared" si="64"/>
        <v>0.18598752002762697</v>
      </c>
      <c r="I564" s="8">
        <v>10.663607206507629</v>
      </c>
      <c r="J564" s="3">
        <f t="shared" si="65"/>
        <v>0.24336879514816495</v>
      </c>
      <c r="K564" s="8">
        <v>-20.838226678412479</v>
      </c>
      <c r="L564" s="3">
        <f t="shared" si="66"/>
        <v>-0.47557773101907846</v>
      </c>
      <c r="M564" s="7">
        <v>-0.32935680006478552</v>
      </c>
      <c r="N564" s="4">
        <f t="shared" si="67"/>
        <v>-7.516702936761023E-3</v>
      </c>
      <c r="O564" s="8">
        <f t="shared" si="68"/>
        <v>-2.3546247592597309</v>
      </c>
      <c r="P564" s="3">
        <f t="shared" si="69"/>
        <v>-5.3738118780047604E-2</v>
      </c>
      <c r="Q564" s="8">
        <f t="shared" si="70"/>
        <v>18.812958719217534</v>
      </c>
      <c r="R564" s="3">
        <f t="shared" si="71"/>
        <v>0.42935631517579187</v>
      </c>
      <c r="S564">
        <v>4</v>
      </c>
    </row>
    <row r="565" spans="1:19" x14ac:dyDescent="0.25">
      <c r="A565" t="s">
        <v>180</v>
      </c>
      <c r="B565" t="s">
        <v>109</v>
      </c>
      <c r="C565" t="s">
        <v>14</v>
      </c>
      <c r="D565" s="8">
        <v>14.6700117428996</v>
      </c>
      <c r="E565" s="5">
        <v>1.3732730948035701E-2</v>
      </c>
      <c r="F565" s="6">
        <v>1.0521570910798781</v>
      </c>
      <c r="G565" s="8">
        <v>2.592659248422994</v>
      </c>
      <c r="H565" s="3">
        <f t="shared" si="64"/>
        <v>0.17673191363857368</v>
      </c>
      <c r="I565" s="8">
        <v>3.8311178877716099</v>
      </c>
      <c r="J565" s="3">
        <f t="shared" si="65"/>
        <v>0.26115302120503758</v>
      </c>
      <c r="K565" s="8">
        <v>-6.6056314147276884</v>
      </c>
      <c r="L565" s="3">
        <f t="shared" si="66"/>
        <v>-0.45028126292570048</v>
      </c>
      <c r="M565" s="7">
        <v>3.4225207821397603E-2</v>
      </c>
      <c r="N565" s="4">
        <f t="shared" si="67"/>
        <v>2.3330048006241625E-3</v>
      </c>
      <c r="O565" s="8">
        <f t="shared" si="68"/>
        <v>-0.1476290707116874</v>
      </c>
      <c r="P565" s="3">
        <f t="shared" si="69"/>
        <v>-1.0063323281465062E-2</v>
      </c>
      <c r="Q565" s="8">
        <f t="shared" si="70"/>
        <v>6.4237771361946034</v>
      </c>
      <c r="R565" s="3">
        <f t="shared" si="71"/>
        <v>0.43788493484361124</v>
      </c>
      <c r="S565">
        <v>1</v>
      </c>
    </row>
    <row r="566" spans="1:19" x14ac:dyDescent="0.25">
      <c r="A566" t="s">
        <v>180</v>
      </c>
      <c r="B566" t="s">
        <v>109</v>
      </c>
      <c r="C566" t="s">
        <v>13</v>
      </c>
      <c r="D566" s="8">
        <v>16.295993823641631</v>
      </c>
      <c r="E566" s="5">
        <v>1.226899233536137E-2</v>
      </c>
      <c r="F566" s="6">
        <v>0.934909877464565</v>
      </c>
      <c r="G566" s="8">
        <v>3.2087959375914821</v>
      </c>
      <c r="H566" s="3">
        <f t="shared" si="64"/>
        <v>0.19690704183602958</v>
      </c>
      <c r="I566" s="8">
        <v>4.0069792223512843</v>
      </c>
      <c r="J566" s="3">
        <f t="shared" si="65"/>
        <v>0.24588737978889669</v>
      </c>
      <c r="K566" s="8">
        <v>-6.9445807920310241</v>
      </c>
      <c r="L566" s="3">
        <f t="shared" si="66"/>
        <v>-0.42615264016338056</v>
      </c>
      <c r="M566" s="7">
        <v>-0.17933558320849449</v>
      </c>
      <c r="N566" s="4">
        <f t="shared" si="67"/>
        <v>-1.1004887774829726E-2</v>
      </c>
      <c r="O566" s="8">
        <f t="shared" si="68"/>
        <v>9.1858784703247848E-2</v>
      </c>
      <c r="P566" s="3">
        <f t="shared" si="69"/>
        <v>5.6368936867159641E-3</v>
      </c>
      <c r="Q566" s="8">
        <f t="shared" si="70"/>
        <v>7.2157751599427664</v>
      </c>
      <c r="R566" s="3">
        <f t="shared" si="71"/>
        <v>0.44279442162492627</v>
      </c>
      <c r="S566">
        <v>3</v>
      </c>
    </row>
    <row r="567" spans="1:19" x14ac:dyDescent="0.25">
      <c r="A567" t="s">
        <v>180</v>
      </c>
      <c r="B567" t="s">
        <v>109</v>
      </c>
      <c r="C567" t="s">
        <v>12</v>
      </c>
      <c r="D567" s="8">
        <v>18.343059488120339</v>
      </c>
      <c r="E567" s="5">
        <v>1.8812998197452011E-2</v>
      </c>
      <c r="F567" s="6">
        <v>1.463167731611267</v>
      </c>
      <c r="G567" s="8">
        <v>3.1482807944932212</v>
      </c>
      <c r="H567" s="3">
        <f t="shared" si="64"/>
        <v>0.17163335246948128</v>
      </c>
      <c r="I567" s="8">
        <v>4.6856971397901281</v>
      </c>
      <c r="J567" s="3">
        <f t="shared" si="65"/>
        <v>0.25544796073003873</v>
      </c>
      <c r="K567" s="8">
        <v>-8.3334471889830741</v>
      </c>
      <c r="L567" s="3">
        <f t="shared" si="66"/>
        <v>-0.45431064509059299</v>
      </c>
      <c r="M567" s="7">
        <v>-0.27512633970870448</v>
      </c>
      <c r="N567" s="4">
        <f t="shared" si="67"/>
        <v>-1.4998934059331091E-2</v>
      </c>
      <c r="O567" s="8">
        <f t="shared" si="68"/>
        <v>-0.77459559440842929</v>
      </c>
      <c r="P567" s="3">
        <f t="shared" si="69"/>
        <v>-4.2228265950404117E-2</v>
      </c>
      <c r="Q567" s="8">
        <f t="shared" si="70"/>
        <v>7.8339779342833493</v>
      </c>
      <c r="R567" s="3">
        <f t="shared" si="71"/>
        <v>0.42708131319951997</v>
      </c>
      <c r="S567">
        <v>2</v>
      </c>
    </row>
    <row r="568" spans="1:19" x14ac:dyDescent="0.25">
      <c r="A568" t="s">
        <v>180</v>
      </c>
      <c r="B568" t="s">
        <v>109</v>
      </c>
      <c r="C568" t="s">
        <v>95</v>
      </c>
      <c r="D568" s="8">
        <v>1.172138980724551</v>
      </c>
      <c r="E568" s="5">
        <v>8.7978063246841355E-3</v>
      </c>
      <c r="F568" s="6">
        <v>0.67150006332043011</v>
      </c>
      <c r="G568" s="8">
        <v>0.2493364711903816</v>
      </c>
      <c r="H568" s="3">
        <f t="shared" si="64"/>
        <v>0.21271920419902399</v>
      </c>
      <c r="I568" s="8">
        <v>0.25779076291654812</v>
      </c>
      <c r="J568" s="3">
        <f t="shared" si="65"/>
        <v>0.21993190837932566</v>
      </c>
      <c r="K568" s="8">
        <v>-0.45188553253356523</v>
      </c>
      <c r="L568" s="3">
        <f t="shared" si="66"/>
        <v>-0.38552214367466453</v>
      </c>
      <c r="M568" s="7">
        <v>-6.66044739336904E-2</v>
      </c>
      <c r="N568" s="4">
        <f t="shared" si="67"/>
        <v>-5.682301760199053E-2</v>
      </c>
      <c r="O568" s="8">
        <f t="shared" si="68"/>
        <v>-1.1362772360325901E-2</v>
      </c>
      <c r="P568" s="3">
        <f t="shared" si="69"/>
        <v>-9.6940486983054415E-3</v>
      </c>
      <c r="Q568" s="8">
        <f t="shared" si="70"/>
        <v>0.50712723410692973</v>
      </c>
      <c r="R568" s="3">
        <f t="shared" si="71"/>
        <v>0.43265111257834965</v>
      </c>
      <c r="S568">
        <v>4</v>
      </c>
    </row>
    <row r="569" spans="1:19" x14ac:dyDescent="0.25">
      <c r="A569" t="s">
        <v>180</v>
      </c>
      <c r="B569" t="s">
        <v>109</v>
      </c>
      <c r="C569" t="s">
        <v>11</v>
      </c>
      <c r="D569" s="8">
        <v>26.07211493703343</v>
      </c>
      <c r="E569" s="5">
        <v>1.263778058705963E-2</v>
      </c>
      <c r="F569" s="6">
        <v>0.96341782364524031</v>
      </c>
      <c r="G569" s="8">
        <v>1.645019049976906</v>
      </c>
      <c r="H569" s="3">
        <f t="shared" si="64"/>
        <v>6.3094960034879383E-2</v>
      </c>
      <c r="I569" s="8">
        <v>7.1666853614170112</v>
      </c>
      <c r="J569" s="3">
        <f t="shared" si="65"/>
        <v>0.27487932523791109</v>
      </c>
      <c r="K569" s="8">
        <v>-11.59285957716228</v>
      </c>
      <c r="L569" s="3">
        <f t="shared" si="66"/>
        <v>-0.44464592171214756</v>
      </c>
      <c r="M569" s="7">
        <v>-2.4044497444815401E-2</v>
      </c>
      <c r="N569" s="4">
        <f t="shared" si="67"/>
        <v>-9.2223041755090023E-4</v>
      </c>
      <c r="O569" s="8">
        <f t="shared" si="68"/>
        <v>-2.8051996632131782</v>
      </c>
      <c r="P569" s="3">
        <f t="shared" si="69"/>
        <v>-0.10759386685690804</v>
      </c>
      <c r="Q569" s="8">
        <f t="shared" si="70"/>
        <v>8.8117044113939169</v>
      </c>
      <c r="R569" s="3">
        <f t="shared" si="71"/>
        <v>0.33797428527279044</v>
      </c>
      <c r="S569">
        <v>2</v>
      </c>
    </row>
    <row r="570" spans="1:19" x14ac:dyDescent="0.25">
      <c r="A570" t="s">
        <v>180</v>
      </c>
      <c r="B570" t="s">
        <v>109</v>
      </c>
      <c r="C570" t="s">
        <v>10</v>
      </c>
      <c r="D570" s="8">
        <v>43.210598340290858</v>
      </c>
      <c r="E570" s="5">
        <v>2.0400657248360422E-2</v>
      </c>
      <c r="F570" s="6">
        <v>1.6406534688291701</v>
      </c>
      <c r="G570" s="8">
        <v>7.4125451090582217</v>
      </c>
      <c r="H570" s="3">
        <f t="shared" si="64"/>
        <v>0.17154460696616974</v>
      </c>
      <c r="I570" s="8">
        <v>10.024021772886689</v>
      </c>
      <c r="J570" s="3">
        <f t="shared" si="65"/>
        <v>0.23198062877875011</v>
      </c>
      <c r="K570" s="8">
        <v>-20.255673771516879</v>
      </c>
      <c r="L570" s="3">
        <f t="shared" si="66"/>
        <v>-0.46876633394427869</v>
      </c>
      <c r="M570" s="7">
        <v>1.0268175436194181E-2</v>
      </c>
      <c r="N570" s="4">
        <f t="shared" si="67"/>
        <v>2.3763094774412847E-4</v>
      </c>
      <c r="O570" s="8">
        <f t="shared" si="68"/>
        <v>-2.808838714135772</v>
      </c>
      <c r="P570" s="3">
        <f t="shared" si="69"/>
        <v>-6.5003467251614669E-2</v>
      </c>
      <c r="Q570" s="8">
        <f t="shared" si="70"/>
        <v>17.436566881944913</v>
      </c>
      <c r="R570" s="3">
        <f t="shared" si="71"/>
        <v>0.40352523574491989</v>
      </c>
      <c r="S570">
        <v>2</v>
      </c>
    </row>
    <row r="571" spans="1:19" x14ac:dyDescent="0.25">
      <c r="A571" t="s">
        <v>180</v>
      </c>
      <c r="B571" t="s">
        <v>109</v>
      </c>
      <c r="C571" t="s">
        <v>9</v>
      </c>
      <c r="D571" s="8">
        <v>63.935170571615721</v>
      </c>
      <c r="E571" s="5">
        <v>1.100548227911461E-2</v>
      </c>
      <c r="F571" s="6">
        <v>0.80494666758425559</v>
      </c>
      <c r="G571" s="8">
        <v>9.8660313686962766</v>
      </c>
      <c r="H571" s="3">
        <f t="shared" si="64"/>
        <v>0.15431305305809789</v>
      </c>
      <c r="I571" s="8">
        <v>14.97711804410511</v>
      </c>
      <c r="J571" s="3">
        <f t="shared" si="65"/>
        <v>0.23425476009841542</v>
      </c>
      <c r="K571" s="8">
        <v>-26.482496537910588</v>
      </c>
      <c r="L571" s="3">
        <f t="shared" si="66"/>
        <v>-0.41420858505799624</v>
      </c>
      <c r="M571" s="7">
        <v>1.737012991708403</v>
      </c>
      <c r="N571" s="4">
        <f t="shared" si="67"/>
        <v>2.7168348440749401E-2</v>
      </c>
      <c r="O571" s="8">
        <f t="shared" si="68"/>
        <v>9.7665866599202733E-2</v>
      </c>
      <c r="P571" s="3">
        <f t="shared" si="69"/>
        <v>1.5275765392665096E-3</v>
      </c>
      <c r="Q571" s="8">
        <f t="shared" si="70"/>
        <v>24.843149412801388</v>
      </c>
      <c r="R571" s="3">
        <f t="shared" si="71"/>
        <v>0.38856781315651334</v>
      </c>
      <c r="S571">
        <v>2</v>
      </c>
    </row>
    <row r="572" spans="1:19" x14ac:dyDescent="0.25">
      <c r="A572" t="s">
        <v>180</v>
      </c>
      <c r="B572" t="s">
        <v>109</v>
      </c>
      <c r="C572" t="s">
        <v>8</v>
      </c>
      <c r="D572" s="8">
        <v>18.786283255782621</v>
      </c>
      <c r="E572" s="5">
        <v>1.479382943316143E-2</v>
      </c>
      <c r="F572" s="6">
        <v>1.138661685129231</v>
      </c>
      <c r="G572" s="8">
        <v>2.886884204830682</v>
      </c>
      <c r="H572" s="3">
        <f t="shared" si="64"/>
        <v>0.15366979010827317</v>
      </c>
      <c r="I572" s="8">
        <v>4.946481204211044</v>
      </c>
      <c r="J572" s="3">
        <f t="shared" si="65"/>
        <v>0.26330281178361686</v>
      </c>
      <c r="K572" s="8">
        <v>-8.5045813981090426</v>
      </c>
      <c r="L572" s="3">
        <f t="shared" si="66"/>
        <v>-0.45270164844827626</v>
      </c>
      <c r="M572" s="7">
        <v>-7.440011901755017E-2</v>
      </c>
      <c r="N572" s="4">
        <f t="shared" si="67"/>
        <v>-3.9603426608958965E-3</v>
      </c>
      <c r="O572" s="8">
        <f t="shared" si="68"/>
        <v>-0.74561610808486722</v>
      </c>
      <c r="P572" s="3">
        <f t="shared" si="69"/>
        <v>-3.9689389217282163E-2</v>
      </c>
      <c r="Q572" s="8">
        <f t="shared" si="70"/>
        <v>7.8333654090417255</v>
      </c>
      <c r="R572" s="3">
        <f t="shared" si="71"/>
        <v>0.41697260189189</v>
      </c>
      <c r="S572">
        <v>2</v>
      </c>
    </row>
    <row r="573" spans="1:19" x14ac:dyDescent="0.25">
      <c r="A573" t="s">
        <v>180</v>
      </c>
      <c r="B573" t="s">
        <v>109</v>
      </c>
      <c r="C573" t="s">
        <v>6</v>
      </c>
      <c r="D573" s="8">
        <v>26.68069240140354</v>
      </c>
      <c r="E573" s="5">
        <v>1.1271980477583611E-2</v>
      </c>
      <c r="F573" s="6">
        <v>0.8500909580694691</v>
      </c>
      <c r="G573" s="8">
        <v>3.1271153842858581</v>
      </c>
      <c r="H573" s="3">
        <f t="shared" si="64"/>
        <v>0.11720518108148333</v>
      </c>
      <c r="I573" s="8">
        <v>6.8522272780353344</v>
      </c>
      <c r="J573" s="3">
        <f t="shared" si="65"/>
        <v>0.25682344277073083</v>
      </c>
      <c r="K573" s="8">
        <v>-11.481667021698691</v>
      </c>
      <c r="L573" s="3">
        <f t="shared" si="66"/>
        <v>-0.43033617152659415</v>
      </c>
      <c r="M573" s="7">
        <v>-6.0968682788165467E-2</v>
      </c>
      <c r="N573" s="4">
        <f t="shared" si="67"/>
        <v>-2.2851237093441472E-3</v>
      </c>
      <c r="O573" s="8">
        <f t="shared" si="68"/>
        <v>-1.5632930421656637</v>
      </c>
      <c r="P573" s="3">
        <f t="shared" si="69"/>
        <v>-5.8592671383724156E-2</v>
      </c>
      <c r="Q573" s="8">
        <f t="shared" si="70"/>
        <v>9.9793426623211925</v>
      </c>
      <c r="R573" s="3">
        <f t="shared" si="71"/>
        <v>0.37402862385221414</v>
      </c>
      <c r="S573">
        <v>3</v>
      </c>
    </row>
    <row r="574" spans="1:19" x14ac:dyDescent="0.25">
      <c r="A574" t="s">
        <v>180</v>
      </c>
      <c r="B574" t="s">
        <v>109</v>
      </c>
      <c r="C574" t="s">
        <v>4</v>
      </c>
      <c r="D574" s="8">
        <v>23.1287469026141</v>
      </c>
      <c r="E574" s="5">
        <v>1.020434786850106E-2</v>
      </c>
      <c r="F574" s="6">
        <v>0.76421568585978361</v>
      </c>
      <c r="G574" s="8">
        <v>4.5703816184051966</v>
      </c>
      <c r="H574" s="3">
        <f t="shared" si="64"/>
        <v>0.19760610627325575</v>
      </c>
      <c r="I574" s="8">
        <v>5.4252501729289246</v>
      </c>
      <c r="J574" s="3">
        <f t="shared" si="65"/>
        <v>0.23456740634382323</v>
      </c>
      <c r="K574" s="8">
        <v>-10.23374486394882</v>
      </c>
      <c r="L574" s="3">
        <f t="shared" si="66"/>
        <v>-0.4424686260366385</v>
      </c>
      <c r="M574" s="7">
        <v>-0.23127848813618729</v>
      </c>
      <c r="N574" s="4">
        <f t="shared" si="67"/>
        <v>-9.9996117001067315E-3</v>
      </c>
      <c r="O574" s="8">
        <f t="shared" si="68"/>
        <v>-0.46939156075088578</v>
      </c>
      <c r="P574" s="3">
        <f t="shared" si="69"/>
        <v>-2.029472511966627E-2</v>
      </c>
      <c r="Q574" s="8">
        <f t="shared" si="70"/>
        <v>9.9956317913341213</v>
      </c>
      <c r="R574" s="3">
        <f t="shared" si="71"/>
        <v>0.43217351261707898</v>
      </c>
      <c r="S574">
        <v>2</v>
      </c>
    </row>
    <row r="575" spans="1:19" x14ac:dyDescent="0.25">
      <c r="A575" t="s">
        <v>180</v>
      </c>
      <c r="B575" t="s">
        <v>109</v>
      </c>
      <c r="C575" t="s">
        <v>3</v>
      </c>
      <c r="D575" s="8">
        <v>23.915013704604231</v>
      </c>
      <c r="E575" s="5">
        <v>1.5301182316244071E-2</v>
      </c>
      <c r="F575" s="6">
        <v>1.1826028815988641</v>
      </c>
      <c r="G575" s="8">
        <v>6.1027044853843329</v>
      </c>
      <c r="H575" s="3">
        <f t="shared" si="64"/>
        <v>0.25518298089912494</v>
      </c>
      <c r="I575" s="8">
        <v>5.9407268505310222</v>
      </c>
      <c r="J575" s="3">
        <f t="shared" si="65"/>
        <v>0.24840992875480919</v>
      </c>
      <c r="K575" s="8">
        <v>-9.8841107210314547</v>
      </c>
      <c r="L575" s="3">
        <f t="shared" si="66"/>
        <v>-0.41330148680318418</v>
      </c>
      <c r="M575" s="7">
        <v>-0.26406434277867058</v>
      </c>
      <c r="N575" s="4">
        <f t="shared" si="67"/>
        <v>-1.1041780951512968E-2</v>
      </c>
      <c r="O575" s="8">
        <f t="shared" si="68"/>
        <v>1.8952562721052288</v>
      </c>
      <c r="P575" s="3">
        <f t="shared" si="69"/>
        <v>7.9249641899236931E-2</v>
      </c>
      <c r="Q575" s="8">
        <f t="shared" si="70"/>
        <v>12.043431335915354</v>
      </c>
      <c r="R575" s="3">
        <f t="shared" si="71"/>
        <v>0.50359290965393411</v>
      </c>
      <c r="S575">
        <v>3</v>
      </c>
    </row>
    <row r="576" spans="1:19" x14ac:dyDescent="0.25">
      <c r="A576" t="s">
        <v>180</v>
      </c>
      <c r="B576" t="s">
        <v>109</v>
      </c>
      <c r="C576" t="s">
        <v>1</v>
      </c>
      <c r="D576" s="8">
        <v>21.970592810152532</v>
      </c>
      <c r="E576" s="5">
        <v>1.1415098683025879E-2</v>
      </c>
      <c r="F576" s="6">
        <v>0.86399042032223317</v>
      </c>
      <c r="G576" s="8">
        <v>3.8081132356575509</v>
      </c>
      <c r="H576" s="3">
        <f t="shared" si="64"/>
        <v>0.17332774170289275</v>
      </c>
      <c r="I576" s="8">
        <v>4.9607766925792074</v>
      </c>
      <c r="J576" s="3">
        <f t="shared" si="65"/>
        <v>0.22579166322207067</v>
      </c>
      <c r="K576" s="8">
        <v>-10.863841237489821</v>
      </c>
      <c r="L576" s="3">
        <f t="shared" si="66"/>
        <v>-0.49447192123417255</v>
      </c>
      <c r="M576" s="7">
        <v>-0.27632704788493001</v>
      </c>
      <c r="N576" s="4">
        <f t="shared" si="67"/>
        <v>-1.2577132090729946E-2</v>
      </c>
      <c r="O576" s="8">
        <f t="shared" si="68"/>
        <v>-2.3712783571379923</v>
      </c>
      <c r="P576" s="3">
        <f t="shared" si="69"/>
        <v>-0.10792964839993908</v>
      </c>
      <c r="Q576" s="8">
        <f t="shared" si="70"/>
        <v>8.7688899282367583</v>
      </c>
      <c r="R576" s="3">
        <f t="shared" si="71"/>
        <v>0.39911940492496339</v>
      </c>
      <c r="S576">
        <v>3</v>
      </c>
    </row>
    <row r="577" spans="1:19" x14ac:dyDescent="0.25">
      <c r="A577" t="s">
        <v>152</v>
      </c>
      <c r="B577" t="s">
        <v>151</v>
      </c>
      <c r="C577" t="s">
        <v>15</v>
      </c>
      <c r="D577" s="8">
        <v>29.740336827228219</v>
      </c>
      <c r="E577" s="5">
        <v>9.131123877597019E-3</v>
      </c>
      <c r="F577" s="6">
        <v>1.2695104524597629</v>
      </c>
      <c r="G577" s="8">
        <v>0.41761272116716702</v>
      </c>
      <c r="H577" s="3">
        <f t="shared" si="64"/>
        <v>1.404196339783312E-2</v>
      </c>
      <c r="I577" s="8">
        <v>8.7109831848629273</v>
      </c>
      <c r="J577" s="3">
        <f t="shared" si="65"/>
        <v>0.29290129548525312</v>
      </c>
      <c r="K577" s="8">
        <v>-8.3923693395123244</v>
      </c>
      <c r="L577" s="3">
        <f t="shared" si="66"/>
        <v>-0.2821881066198566</v>
      </c>
      <c r="M577" s="7">
        <v>-4.3772929989924492E-2</v>
      </c>
      <c r="N577" s="4">
        <f t="shared" si="67"/>
        <v>-1.4718370623781566E-3</v>
      </c>
      <c r="O577" s="8">
        <f t="shared" si="68"/>
        <v>0.69245363652784531</v>
      </c>
      <c r="P577" s="3">
        <f t="shared" si="69"/>
        <v>2.3283315200851459E-2</v>
      </c>
      <c r="Q577" s="8">
        <f t="shared" si="70"/>
        <v>9.1285959060300943</v>
      </c>
      <c r="R577" s="3">
        <f t="shared" si="71"/>
        <v>0.30694325888308621</v>
      </c>
      <c r="S577">
        <v>5</v>
      </c>
    </row>
    <row r="578" spans="1:19" x14ac:dyDescent="0.25">
      <c r="A578" t="s">
        <v>152</v>
      </c>
      <c r="B578" t="s">
        <v>151</v>
      </c>
      <c r="C578" t="s">
        <v>14</v>
      </c>
      <c r="D578" s="8">
        <v>14.82471043625347</v>
      </c>
      <c r="E578" s="5">
        <v>1.389307113461645E-2</v>
      </c>
      <c r="F578" s="6">
        <v>1.940573785958855</v>
      </c>
      <c r="G578" s="8">
        <v>-1.3230489647256769</v>
      </c>
      <c r="H578" s="3">
        <f t="shared" ref="H578:H641" si="72">G578/D578</f>
        <v>-8.9246192727663182E-2</v>
      </c>
      <c r="I578" s="8">
        <v>4.761024145100027</v>
      </c>
      <c r="J578" s="3">
        <f t="shared" ref="J578:J641" si="73">I578/D578</f>
        <v>0.32115461314219385</v>
      </c>
      <c r="K578" s="8">
        <v>-3.8733561228139139</v>
      </c>
      <c r="L578" s="3">
        <f t="shared" ref="L578:L641" si="74">K578/D578</f>
        <v>-0.26127701714441015</v>
      </c>
      <c r="M578" s="7">
        <v>-8.4629030042828138E-2</v>
      </c>
      <c r="N578" s="4">
        <f t="shared" ref="N578:N641" si="75">M578/D578</f>
        <v>-5.708646412132941E-3</v>
      </c>
      <c r="O578" s="8">
        <f t="shared" ref="O578:O641" si="76">G578+I578+K578+M578</f>
        <v>-0.52000997248239222</v>
      </c>
      <c r="P578" s="3">
        <f t="shared" ref="P578:P641" si="77">O578/D578</f>
        <v>-3.5077243142012438E-2</v>
      </c>
      <c r="Q578" s="8">
        <f t="shared" ref="Q578:Q641" si="78">SUM(G578,I578)</f>
        <v>3.4379751803743499</v>
      </c>
      <c r="R578" s="3">
        <f t="shared" ref="R578:R641" si="79">Q578/D578</f>
        <v>0.23190842041453066</v>
      </c>
      <c r="S578">
        <v>4</v>
      </c>
    </row>
    <row r="579" spans="1:19" x14ac:dyDescent="0.25">
      <c r="A579" t="s">
        <v>152</v>
      </c>
      <c r="B579" t="s">
        <v>151</v>
      </c>
      <c r="C579" t="s">
        <v>13</v>
      </c>
      <c r="D579" s="8">
        <v>8.3342339410154747</v>
      </c>
      <c r="E579" s="5">
        <v>6.2817307970275812E-3</v>
      </c>
      <c r="F579" s="6">
        <v>0.83800438816700973</v>
      </c>
      <c r="G579" s="8">
        <v>0.28168638772519999</v>
      </c>
      <c r="H579" s="3">
        <f t="shared" si="72"/>
        <v>3.379871380126849E-2</v>
      </c>
      <c r="I579" s="8">
        <v>2.1706058880975019</v>
      </c>
      <c r="J579" s="3">
        <f t="shared" si="73"/>
        <v>0.26044455956716606</v>
      </c>
      <c r="K579" s="8">
        <v>-2.5200709458470669</v>
      </c>
      <c r="L579" s="3">
        <f t="shared" si="74"/>
        <v>-0.30237583486167557</v>
      </c>
      <c r="M579" s="7">
        <v>-1.2489922816114191E-2</v>
      </c>
      <c r="N579" s="4">
        <f t="shared" si="75"/>
        <v>-1.4986287767430214E-3</v>
      </c>
      <c r="O579" s="8">
        <f t="shared" si="76"/>
        <v>-8.0268592840479186E-2</v>
      </c>
      <c r="P579" s="3">
        <f t="shared" si="77"/>
        <v>-9.6311902699840642E-3</v>
      </c>
      <c r="Q579" s="8">
        <f t="shared" si="78"/>
        <v>2.4522922758227019</v>
      </c>
      <c r="R579" s="3">
        <f t="shared" si="79"/>
        <v>0.29424327336843453</v>
      </c>
      <c r="S579">
        <v>5</v>
      </c>
    </row>
    <row r="580" spans="1:19" x14ac:dyDescent="0.25">
      <c r="A580" t="s">
        <v>152</v>
      </c>
      <c r="B580" t="s">
        <v>151</v>
      </c>
      <c r="C580" t="s">
        <v>12</v>
      </c>
      <c r="D580" s="8">
        <v>9.4484322209841789</v>
      </c>
      <c r="E580" s="5">
        <v>9.7013367846161234E-3</v>
      </c>
      <c r="F580" s="6">
        <v>1.3205270686677519</v>
      </c>
      <c r="G580" s="8">
        <v>-0.20653386137328411</v>
      </c>
      <c r="H580" s="3">
        <f t="shared" si="72"/>
        <v>-2.1859061539817121E-2</v>
      </c>
      <c r="I580" s="8">
        <v>2.9227411774939251</v>
      </c>
      <c r="J580" s="3">
        <f t="shared" si="73"/>
        <v>0.30933610033236636</v>
      </c>
      <c r="K580" s="8">
        <v>-2.5606798710252399</v>
      </c>
      <c r="L580" s="3">
        <f t="shared" si="74"/>
        <v>-0.27101637722903738</v>
      </c>
      <c r="M580" s="7">
        <v>-2.4237444519578811E-2</v>
      </c>
      <c r="N580" s="4">
        <f t="shared" si="75"/>
        <v>-2.5652345227972816E-3</v>
      </c>
      <c r="O580" s="8">
        <f t="shared" si="76"/>
        <v>0.13129000057582235</v>
      </c>
      <c r="P580" s="3">
        <f t="shared" si="77"/>
        <v>1.3895427040714567E-2</v>
      </c>
      <c r="Q580" s="8">
        <f t="shared" si="78"/>
        <v>2.716207316120641</v>
      </c>
      <c r="R580" s="3">
        <f t="shared" si="79"/>
        <v>0.28747703879254927</v>
      </c>
      <c r="S580">
        <v>4</v>
      </c>
    </row>
    <row r="581" spans="1:19" x14ac:dyDescent="0.25">
      <c r="A581" t="s">
        <v>152</v>
      </c>
      <c r="B581" t="s">
        <v>151</v>
      </c>
      <c r="C581" t="s">
        <v>11</v>
      </c>
      <c r="D581" s="8">
        <v>23.398885603423089</v>
      </c>
      <c r="E581" s="5">
        <v>1.135469082365459E-2</v>
      </c>
      <c r="F581" s="6">
        <v>1.599576763101513</v>
      </c>
      <c r="G581" s="8">
        <v>-1.44093171243976</v>
      </c>
      <c r="H581" s="3">
        <f t="shared" si="72"/>
        <v>-6.1581211039766874E-2</v>
      </c>
      <c r="I581" s="8">
        <v>7.5506394075394052</v>
      </c>
      <c r="J581" s="3">
        <f t="shared" si="73"/>
        <v>0.32269226558528075</v>
      </c>
      <c r="K581" s="8">
        <v>-6.4859867376107037</v>
      </c>
      <c r="L581" s="3">
        <f t="shared" si="74"/>
        <v>-0.27719212134879834</v>
      </c>
      <c r="M581" s="7">
        <v>5.0711594663884821E-2</v>
      </c>
      <c r="N581" s="4">
        <f t="shared" si="75"/>
        <v>2.1672653785044394E-3</v>
      </c>
      <c r="O581" s="8">
        <f t="shared" si="76"/>
        <v>-0.32556744784717323</v>
      </c>
      <c r="P581" s="3">
        <f t="shared" si="77"/>
        <v>-1.3913801424780036E-2</v>
      </c>
      <c r="Q581" s="8">
        <f t="shared" si="78"/>
        <v>6.1097076950996456</v>
      </c>
      <c r="R581" s="3">
        <f t="shared" si="79"/>
        <v>0.26111105454551387</v>
      </c>
      <c r="S581">
        <v>4</v>
      </c>
    </row>
    <row r="582" spans="1:19" x14ac:dyDescent="0.25">
      <c r="A582" t="s">
        <v>152</v>
      </c>
      <c r="B582" t="s">
        <v>151</v>
      </c>
      <c r="C582" t="s">
        <v>10</v>
      </c>
      <c r="D582" s="8">
        <v>22.24643016061027</v>
      </c>
      <c r="E582" s="5">
        <v>1.0412140112784031E-2</v>
      </c>
      <c r="F582" s="6">
        <v>1.4517987628097371</v>
      </c>
      <c r="G582" s="8">
        <v>0.68603523464614824</v>
      </c>
      <c r="H582" s="3">
        <f t="shared" si="72"/>
        <v>3.0837991969644121E-2</v>
      </c>
      <c r="I582" s="8">
        <v>6.0376938221903744</v>
      </c>
      <c r="J582" s="3">
        <f t="shared" si="73"/>
        <v>0.27140056982628924</v>
      </c>
      <c r="K582" s="8">
        <v>-5.9764622422168534</v>
      </c>
      <c r="L582" s="3">
        <f t="shared" si="74"/>
        <v>-0.2686481470990717</v>
      </c>
      <c r="M582" s="7">
        <v>-4.068481720470532E-2</v>
      </c>
      <c r="N582" s="4">
        <f t="shared" si="75"/>
        <v>-1.8288245309911442E-3</v>
      </c>
      <c r="O582" s="8">
        <f t="shared" si="76"/>
        <v>0.70658199741496397</v>
      </c>
      <c r="P582" s="3">
        <f t="shared" si="77"/>
        <v>3.1761590165870497E-2</v>
      </c>
      <c r="Q582" s="8">
        <f t="shared" si="78"/>
        <v>6.7237290568365227</v>
      </c>
      <c r="R582" s="3">
        <f t="shared" si="79"/>
        <v>0.30223856179593334</v>
      </c>
      <c r="S582">
        <v>2</v>
      </c>
    </row>
    <row r="583" spans="1:19" x14ac:dyDescent="0.25">
      <c r="A583" t="s">
        <v>152</v>
      </c>
      <c r="B583" t="s">
        <v>151</v>
      </c>
      <c r="C583" t="s">
        <v>9</v>
      </c>
      <c r="D583" s="8">
        <v>17.512166641444939</v>
      </c>
      <c r="E583" s="5">
        <v>3.017829656347525E-3</v>
      </c>
      <c r="F583" s="6">
        <v>0.34703850057649333</v>
      </c>
      <c r="G583" s="8">
        <v>1.571918907674053</v>
      </c>
      <c r="H583" s="3">
        <f t="shared" si="72"/>
        <v>8.9761532074157616E-2</v>
      </c>
      <c r="I583" s="8">
        <v>4.3452688918234941</v>
      </c>
      <c r="J583" s="3">
        <f t="shared" si="73"/>
        <v>0.24812857145499179</v>
      </c>
      <c r="K583" s="8">
        <v>-5.0899748063723846</v>
      </c>
      <c r="L583" s="3">
        <f t="shared" si="74"/>
        <v>-0.290653630163972</v>
      </c>
      <c r="M583" s="7">
        <v>0.21519034058514219</v>
      </c>
      <c r="N583" s="4">
        <f t="shared" si="75"/>
        <v>1.2288047789350337E-2</v>
      </c>
      <c r="O583" s="8">
        <f t="shared" si="76"/>
        <v>1.0424033337103049</v>
      </c>
      <c r="P583" s="3">
        <f t="shared" si="77"/>
        <v>5.9524521154527776E-2</v>
      </c>
      <c r="Q583" s="8">
        <f t="shared" si="78"/>
        <v>5.9171877994975475</v>
      </c>
      <c r="R583" s="3">
        <f t="shared" si="79"/>
        <v>0.33789010352914944</v>
      </c>
      <c r="S583">
        <v>5</v>
      </c>
    </row>
    <row r="584" spans="1:19" x14ac:dyDescent="0.25">
      <c r="A584" t="s">
        <v>152</v>
      </c>
      <c r="B584" t="s">
        <v>151</v>
      </c>
      <c r="C584" t="s">
        <v>8</v>
      </c>
      <c r="D584" s="8">
        <v>13.142237661043129</v>
      </c>
      <c r="E584" s="5">
        <v>1.036083238058797E-2</v>
      </c>
      <c r="F584" s="6">
        <v>1.4222164147146861</v>
      </c>
      <c r="G584" s="8">
        <v>0.14309793783418989</v>
      </c>
      <c r="H584" s="3">
        <f t="shared" si="72"/>
        <v>1.0888399793466516E-2</v>
      </c>
      <c r="I584" s="8">
        <v>3.6738462684662352</v>
      </c>
      <c r="J584" s="3">
        <f t="shared" si="73"/>
        <v>0.27954495750418756</v>
      </c>
      <c r="K584" s="8">
        <v>-3.8161700862581389</v>
      </c>
      <c r="L584" s="3">
        <f t="shared" si="74"/>
        <v>-0.29037445408328133</v>
      </c>
      <c r="M584" s="7">
        <v>1.7660062777218901E-2</v>
      </c>
      <c r="N584" s="4">
        <f t="shared" si="75"/>
        <v>1.3437637663156656E-3</v>
      </c>
      <c r="O584" s="8">
        <f t="shared" si="76"/>
        <v>1.8434182819505065E-2</v>
      </c>
      <c r="P584" s="3">
        <f t="shared" si="77"/>
        <v>1.4026669806884242E-3</v>
      </c>
      <c r="Q584" s="8">
        <f t="shared" si="78"/>
        <v>3.8169442063004251</v>
      </c>
      <c r="R584" s="3">
        <f t="shared" si="79"/>
        <v>0.29043335729765413</v>
      </c>
      <c r="S584">
        <v>5</v>
      </c>
    </row>
    <row r="585" spans="1:19" x14ac:dyDescent="0.25">
      <c r="A585" t="s">
        <v>152</v>
      </c>
      <c r="B585" t="s">
        <v>151</v>
      </c>
      <c r="C585" t="s">
        <v>6</v>
      </c>
      <c r="D585" s="8">
        <v>16.66230635015247</v>
      </c>
      <c r="E585" s="5">
        <v>7.0473174867160373E-3</v>
      </c>
      <c r="F585" s="6">
        <v>0.94304988494054254</v>
      </c>
      <c r="G585" s="8">
        <v>0.54013079170882605</v>
      </c>
      <c r="H585" s="3">
        <f t="shared" si="72"/>
        <v>3.2416328229608111E-2</v>
      </c>
      <c r="I585" s="8">
        <v>4.3832796898799238</v>
      </c>
      <c r="J585" s="3">
        <f t="shared" si="73"/>
        <v>0.26306560435073351</v>
      </c>
      <c r="K585" s="8">
        <v>-5.0374098933949183</v>
      </c>
      <c r="L585" s="3">
        <f t="shared" si="74"/>
        <v>-0.30232368722165665</v>
      </c>
      <c r="M585" s="7">
        <v>-4.3465027199282441E-2</v>
      </c>
      <c r="N585" s="4">
        <f t="shared" si="75"/>
        <v>-2.6085840870933639E-3</v>
      </c>
      <c r="O585" s="8">
        <f t="shared" si="76"/>
        <v>-0.1574644390054509</v>
      </c>
      <c r="P585" s="3">
        <f t="shared" si="77"/>
        <v>-9.4503387284083883E-3</v>
      </c>
      <c r="Q585" s="8">
        <f t="shared" si="78"/>
        <v>4.9234104815887498</v>
      </c>
      <c r="R585" s="3">
        <f t="shared" si="79"/>
        <v>0.29548193258034161</v>
      </c>
      <c r="S585">
        <v>4</v>
      </c>
    </row>
    <row r="586" spans="1:19" x14ac:dyDescent="0.25">
      <c r="A586" t="s">
        <v>152</v>
      </c>
      <c r="B586" t="s">
        <v>151</v>
      </c>
      <c r="C586" t="s">
        <v>4</v>
      </c>
      <c r="D586" s="8">
        <v>12.35207323856374</v>
      </c>
      <c r="E586" s="5">
        <v>5.4558019904580434E-3</v>
      </c>
      <c r="F586" s="6">
        <v>0.71578111596312544</v>
      </c>
      <c r="G586" s="8">
        <v>1.8425681412161621</v>
      </c>
      <c r="H586" s="3">
        <f t="shared" si="72"/>
        <v>0.14917075908063593</v>
      </c>
      <c r="I586" s="8">
        <v>2.5149875807212592</v>
      </c>
      <c r="J586" s="3">
        <f t="shared" si="73"/>
        <v>0.2036085385949099</v>
      </c>
      <c r="K586" s="8">
        <v>-4.2559630549856964</v>
      </c>
      <c r="L586" s="3">
        <f t="shared" si="74"/>
        <v>-0.34455455151434694</v>
      </c>
      <c r="M586" s="7">
        <v>2.1111486458422729E-2</v>
      </c>
      <c r="N586" s="4">
        <f t="shared" si="75"/>
        <v>1.7091451815968593E-3</v>
      </c>
      <c r="O586" s="8">
        <f t="shared" si="76"/>
        <v>0.12270415341014781</v>
      </c>
      <c r="P586" s="3">
        <f t="shared" si="77"/>
        <v>9.9338913427957833E-3</v>
      </c>
      <c r="Q586" s="8">
        <f t="shared" si="78"/>
        <v>4.3575557219374215</v>
      </c>
      <c r="R586" s="3">
        <f t="shared" si="79"/>
        <v>0.35277929767554583</v>
      </c>
      <c r="S586">
        <v>5</v>
      </c>
    </row>
    <row r="587" spans="1:19" x14ac:dyDescent="0.25">
      <c r="A587" t="s">
        <v>152</v>
      </c>
      <c r="B587" t="s">
        <v>151</v>
      </c>
      <c r="C587" t="s">
        <v>3</v>
      </c>
      <c r="D587" s="8">
        <v>17.14015430937258</v>
      </c>
      <c r="E587" s="5">
        <v>1.097879493860246E-2</v>
      </c>
      <c r="F587" s="6">
        <v>1.5229218364178441</v>
      </c>
      <c r="G587" s="8">
        <v>0.84107826221576332</v>
      </c>
      <c r="H587" s="3">
        <f t="shared" si="72"/>
        <v>4.9070635365041311E-2</v>
      </c>
      <c r="I587" s="8">
        <v>4.6138259768935503</v>
      </c>
      <c r="J587" s="3">
        <f t="shared" si="73"/>
        <v>0.26918228935492244</v>
      </c>
      <c r="K587" s="8">
        <v>-4.8131000881272037</v>
      </c>
      <c r="L587" s="3">
        <f t="shared" si="74"/>
        <v>-0.28080844555146767</v>
      </c>
      <c r="M587" s="7">
        <v>-6.1746799662842897E-2</v>
      </c>
      <c r="N587" s="4">
        <f t="shared" si="75"/>
        <v>-3.6024646306176199E-3</v>
      </c>
      <c r="O587" s="8">
        <f t="shared" si="76"/>
        <v>0.58005735131926706</v>
      </c>
      <c r="P587" s="3">
        <f t="shared" si="77"/>
        <v>3.3842014537878468E-2</v>
      </c>
      <c r="Q587" s="8">
        <f t="shared" si="78"/>
        <v>5.4549042391093137</v>
      </c>
      <c r="R587" s="3">
        <f t="shared" si="79"/>
        <v>0.31825292471996375</v>
      </c>
      <c r="S587">
        <v>4</v>
      </c>
    </row>
    <row r="588" spans="1:19" x14ac:dyDescent="0.25">
      <c r="A588" t="s">
        <v>152</v>
      </c>
      <c r="B588" t="s">
        <v>151</v>
      </c>
      <c r="C588" t="s">
        <v>1</v>
      </c>
      <c r="D588" s="8">
        <v>8.9280829898380443</v>
      </c>
      <c r="E588" s="5">
        <v>4.6438876449687028E-3</v>
      </c>
      <c r="F588" s="6">
        <v>0.60656009962235158</v>
      </c>
      <c r="G588" s="8">
        <v>1.5977770685371839</v>
      </c>
      <c r="H588" s="3">
        <f t="shared" si="72"/>
        <v>0.17896082175264005</v>
      </c>
      <c r="I588" s="8">
        <v>1.638015508746288</v>
      </c>
      <c r="J588" s="3">
        <f t="shared" si="73"/>
        <v>0.18346777360948363</v>
      </c>
      <c r="K588" s="8">
        <v>-3.306643450754541</v>
      </c>
      <c r="L588" s="3">
        <f t="shared" si="74"/>
        <v>-0.37036432731619617</v>
      </c>
      <c r="M588" s="7">
        <v>1.379872621222944E-2</v>
      </c>
      <c r="N588" s="4">
        <f t="shared" si="75"/>
        <v>1.5455418848520077E-3</v>
      </c>
      <c r="O588" s="8">
        <f t="shared" si="76"/>
        <v>-5.7052147258839891E-2</v>
      </c>
      <c r="P588" s="3">
        <f t="shared" si="77"/>
        <v>-6.3901900692205395E-3</v>
      </c>
      <c r="Q588" s="8">
        <f t="shared" si="78"/>
        <v>3.2357925772834717</v>
      </c>
      <c r="R588" s="3">
        <f t="shared" si="79"/>
        <v>0.36242859536212363</v>
      </c>
      <c r="S588">
        <v>4</v>
      </c>
    </row>
    <row r="589" spans="1:19" x14ac:dyDescent="0.25">
      <c r="A589" t="s">
        <v>23</v>
      </c>
      <c r="B589" t="s">
        <v>22</v>
      </c>
      <c r="C589" t="s">
        <v>15</v>
      </c>
      <c r="D589" s="8">
        <v>5.5800543044855759</v>
      </c>
      <c r="E589" s="5">
        <v>1.7137452559379169E-3</v>
      </c>
      <c r="F589" s="6">
        <v>1.489251748739477</v>
      </c>
      <c r="G589" s="8">
        <v>-0.14266562230119201</v>
      </c>
      <c r="H589" s="3">
        <f t="shared" si="72"/>
        <v>-2.5567067006231282E-2</v>
      </c>
      <c r="I589" s="8">
        <v>1.1092644716891971</v>
      </c>
      <c r="J589" s="3">
        <f t="shared" si="73"/>
        <v>0.19879098144215282</v>
      </c>
      <c r="K589" s="8">
        <v>-1.3767374814729021</v>
      </c>
      <c r="L589" s="3">
        <f t="shared" si="74"/>
        <v>-0.24672474609542769</v>
      </c>
      <c r="M589" s="7">
        <v>-5.8346675543756244E-3</v>
      </c>
      <c r="N589" s="4">
        <f t="shared" si="75"/>
        <v>-1.0456291706131562E-3</v>
      </c>
      <c r="O589" s="8">
        <f t="shared" si="76"/>
        <v>-0.4159732996392726</v>
      </c>
      <c r="P589" s="3">
        <f t="shared" si="77"/>
        <v>-7.4546460830119302E-2</v>
      </c>
      <c r="Q589" s="8">
        <f t="shared" si="78"/>
        <v>0.96659884938800511</v>
      </c>
      <c r="R589" s="3">
        <f t="shared" si="79"/>
        <v>0.17322391443592156</v>
      </c>
      <c r="S589">
        <v>5</v>
      </c>
    </row>
    <row r="590" spans="1:19" x14ac:dyDescent="0.25">
      <c r="A590" t="s">
        <v>23</v>
      </c>
      <c r="B590" t="s">
        <v>22</v>
      </c>
      <c r="C590" t="s">
        <v>14</v>
      </c>
      <c r="D590" s="8">
        <v>1.8316673251375279</v>
      </c>
      <c r="E590" s="5">
        <v>1.717065530095731E-3</v>
      </c>
      <c r="F590" s="6">
        <v>1.4311033125741579</v>
      </c>
      <c r="G590" s="8">
        <v>-0.18937285444545091</v>
      </c>
      <c r="H590" s="3">
        <f t="shared" si="72"/>
        <v>-0.1033882364152738</v>
      </c>
      <c r="I590" s="8">
        <v>0.37641567237048562</v>
      </c>
      <c r="J590" s="3">
        <f t="shared" si="73"/>
        <v>0.20550438783539637</v>
      </c>
      <c r="K590" s="8">
        <v>-0.44828125901109678</v>
      </c>
      <c r="L590" s="3">
        <f t="shared" si="74"/>
        <v>-0.2447394528793258</v>
      </c>
      <c r="M590" s="7">
        <v>-1.2019498949311541E-2</v>
      </c>
      <c r="N590" s="4">
        <f t="shared" si="75"/>
        <v>-6.5620534822878251E-3</v>
      </c>
      <c r="O590" s="8">
        <f t="shared" si="76"/>
        <v>-0.27325794003537363</v>
      </c>
      <c r="P590" s="3">
        <f t="shared" si="77"/>
        <v>-0.14918535494149107</v>
      </c>
      <c r="Q590" s="8">
        <f t="shared" si="78"/>
        <v>0.18704281792503472</v>
      </c>
      <c r="R590" s="3">
        <f t="shared" si="79"/>
        <v>0.10211615142012259</v>
      </c>
      <c r="S590">
        <v>4</v>
      </c>
    </row>
    <row r="591" spans="1:19" x14ac:dyDescent="0.25">
      <c r="A591" t="s">
        <v>23</v>
      </c>
      <c r="B591" t="s">
        <v>22</v>
      </c>
      <c r="C591" t="s">
        <v>13</v>
      </c>
      <c r="D591" s="8">
        <v>1.4127367787719891</v>
      </c>
      <c r="E591" s="5">
        <v>1.065131226596593E-3</v>
      </c>
      <c r="F591" s="6">
        <v>0.86645987857528795</v>
      </c>
      <c r="G591" s="8">
        <v>-0.18106721679731291</v>
      </c>
      <c r="H591" s="3">
        <f t="shared" si="72"/>
        <v>-0.1281676951559966</v>
      </c>
      <c r="I591" s="8">
        <v>0.27768663773793789</v>
      </c>
      <c r="J591" s="3">
        <f t="shared" si="73"/>
        <v>0.19655936046296957</v>
      </c>
      <c r="K591" s="8">
        <v>-0.35124138155255907</v>
      </c>
      <c r="L591" s="3">
        <f t="shared" si="74"/>
        <v>-0.24862478759693155</v>
      </c>
      <c r="M591" s="7">
        <v>-9.4908622700819109E-3</v>
      </c>
      <c r="N591" s="4">
        <f t="shared" si="75"/>
        <v>-6.7180683710462838E-3</v>
      </c>
      <c r="O591" s="8">
        <f t="shared" si="76"/>
        <v>-0.26411282288201599</v>
      </c>
      <c r="P591" s="3">
        <f t="shared" si="77"/>
        <v>-0.18695119066100485</v>
      </c>
      <c r="Q591" s="8">
        <f t="shared" si="78"/>
        <v>9.6619420940624978E-2</v>
      </c>
      <c r="R591" s="3">
        <f t="shared" si="79"/>
        <v>6.8391665306972951E-2</v>
      </c>
      <c r="S591">
        <v>4</v>
      </c>
    </row>
    <row r="592" spans="1:19" x14ac:dyDescent="0.25">
      <c r="A592" t="s">
        <v>23</v>
      </c>
      <c r="B592" t="s">
        <v>22</v>
      </c>
      <c r="C592" t="s">
        <v>12</v>
      </c>
      <c r="D592" s="8">
        <v>1.5524167470172541</v>
      </c>
      <c r="E592" s="5">
        <v>1.594440731424751E-3</v>
      </c>
      <c r="F592" s="6">
        <v>1.3215587263282611</v>
      </c>
      <c r="G592" s="8">
        <v>-0.20719931788030019</v>
      </c>
      <c r="H592" s="3">
        <f t="shared" si="72"/>
        <v>-0.13346887572451402</v>
      </c>
      <c r="I592" s="8">
        <v>0.35315924352719619</v>
      </c>
      <c r="J592" s="3">
        <f t="shared" si="73"/>
        <v>0.22748997278323682</v>
      </c>
      <c r="K592" s="8">
        <v>-0.39811897385206108</v>
      </c>
      <c r="L592" s="3">
        <f t="shared" si="74"/>
        <v>-0.25645109447381931</v>
      </c>
      <c r="M592" s="7">
        <v>-7.2987546153192862E-3</v>
      </c>
      <c r="N592" s="4">
        <f t="shared" si="75"/>
        <v>-4.7015433383740517E-3</v>
      </c>
      <c r="O592" s="8">
        <f t="shared" si="76"/>
        <v>-0.25945780282048436</v>
      </c>
      <c r="P592" s="3">
        <f t="shared" si="77"/>
        <v>-0.16713154075347053</v>
      </c>
      <c r="Q592" s="8">
        <f t="shared" si="78"/>
        <v>0.145959925646896</v>
      </c>
      <c r="R592" s="3">
        <f t="shared" si="79"/>
        <v>9.4021097058722816E-2</v>
      </c>
      <c r="S592">
        <v>2</v>
      </c>
    </row>
    <row r="593" spans="1:19" x14ac:dyDescent="0.25">
      <c r="A593" t="s">
        <v>23</v>
      </c>
      <c r="B593" t="s">
        <v>22</v>
      </c>
      <c r="C593" t="s">
        <v>11</v>
      </c>
      <c r="D593" s="8">
        <v>3.8672586651184702</v>
      </c>
      <c r="E593" s="5">
        <v>1.877204523252321E-3</v>
      </c>
      <c r="F593" s="6">
        <v>1.6116978167921341</v>
      </c>
      <c r="G593" s="8">
        <v>-0.40801966635601827</v>
      </c>
      <c r="H593" s="3">
        <f t="shared" si="72"/>
        <v>-0.10550617418902827</v>
      </c>
      <c r="I593" s="8">
        <v>0.82886088929891499</v>
      </c>
      <c r="J593" s="3">
        <f t="shared" si="73"/>
        <v>0.21432776058529396</v>
      </c>
      <c r="K593" s="8">
        <v>-1.031530251385286</v>
      </c>
      <c r="L593" s="3">
        <f t="shared" si="74"/>
        <v>-0.26673422719027923</v>
      </c>
      <c r="M593" s="7">
        <v>2.199256303396345E-2</v>
      </c>
      <c r="N593" s="4">
        <f t="shared" si="75"/>
        <v>5.6868611433545596E-3</v>
      </c>
      <c r="O593" s="8">
        <f t="shared" si="76"/>
        <v>-0.5886964654084258</v>
      </c>
      <c r="P593" s="3">
        <f t="shared" si="77"/>
        <v>-0.15222577965065898</v>
      </c>
      <c r="Q593" s="8">
        <f t="shared" si="78"/>
        <v>0.42084122294289672</v>
      </c>
      <c r="R593" s="3">
        <f t="shared" si="79"/>
        <v>0.10882158639626568</v>
      </c>
      <c r="S593">
        <v>5</v>
      </c>
    </row>
    <row r="594" spans="1:19" x14ac:dyDescent="0.25">
      <c r="A594" t="s">
        <v>23</v>
      </c>
      <c r="B594" t="s">
        <v>22</v>
      </c>
      <c r="C594" t="s">
        <v>10</v>
      </c>
      <c r="D594" s="8">
        <v>2.5763939344443458</v>
      </c>
      <c r="E594" s="5">
        <v>1.2180916582828129E-3</v>
      </c>
      <c r="F594" s="6">
        <v>0.99745146089493053</v>
      </c>
      <c r="G594" s="8">
        <v>-0.205344248677751</v>
      </c>
      <c r="H594" s="3">
        <f t="shared" si="72"/>
        <v>-7.970219380369635E-2</v>
      </c>
      <c r="I594" s="8">
        <v>0.41768709678652849</v>
      </c>
      <c r="J594" s="3">
        <f t="shared" si="73"/>
        <v>0.16212081980258644</v>
      </c>
      <c r="K594" s="8">
        <v>-0.81026239898134744</v>
      </c>
      <c r="L594" s="3">
        <f t="shared" si="74"/>
        <v>-0.3144947626792553</v>
      </c>
      <c r="M594" s="7">
        <v>4.9515530105478066E-4</v>
      </c>
      <c r="N594" s="4">
        <f t="shared" si="75"/>
        <v>1.9218928225025938E-4</v>
      </c>
      <c r="O594" s="8">
        <f t="shared" si="76"/>
        <v>-0.59742439557151517</v>
      </c>
      <c r="P594" s="3">
        <f t="shared" si="77"/>
        <v>-0.23188394739811496</v>
      </c>
      <c r="Q594" s="8">
        <f t="shared" si="78"/>
        <v>0.21234284810877749</v>
      </c>
      <c r="R594" s="3">
        <f t="shared" si="79"/>
        <v>8.2418625998890091E-2</v>
      </c>
      <c r="S594">
        <v>2</v>
      </c>
    </row>
    <row r="595" spans="1:19" x14ac:dyDescent="0.25">
      <c r="A595" t="s">
        <v>23</v>
      </c>
      <c r="B595" t="s">
        <v>22</v>
      </c>
      <c r="C595" t="s">
        <v>9</v>
      </c>
      <c r="D595" s="8">
        <v>3.5572607469261861</v>
      </c>
      <c r="E595" s="5">
        <v>6.1319523664072316E-4</v>
      </c>
      <c r="F595" s="6">
        <v>0.43970633380747087</v>
      </c>
      <c r="G595" s="8">
        <v>0.26211985155598683</v>
      </c>
      <c r="H595" s="3">
        <f t="shared" si="72"/>
        <v>7.3685869606967519E-2</v>
      </c>
      <c r="I595" s="8">
        <v>0.47865451458797592</v>
      </c>
      <c r="J595" s="3">
        <f t="shared" si="73"/>
        <v>0.13455705067489901</v>
      </c>
      <c r="K595" s="8">
        <v>-1.115234621958175</v>
      </c>
      <c r="L595" s="3">
        <f t="shared" si="74"/>
        <v>-0.3135093830054051</v>
      </c>
      <c r="M595" s="7">
        <v>4.1724262015704942E-2</v>
      </c>
      <c r="N595" s="4">
        <f t="shared" si="75"/>
        <v>1.1729323483458079E-2</v>
      </c>
      <c r="O595" s="8">
        <f t="shared" si="76"/>
        <v>-0.33273599379850732</v>
      </c>
      <c r="P595" s="3">
        <f t="shared" si="77"/>
        <v>-9.3537139240080475E-2</v>
      </c>
      <c r="Q595" s="8">
        <f t="shared" si="78"/>
        <v>0.74077436614396275</v>
      </c>
      <c r="R595" s="3">
        <f t="shared" si="79"/>
        <v>0.20824292028186653</v>
      </c>
      <c r="S595">
        <v>5</v>
      </c>
    </row>
    <row r="596" spans="1:19" x14ac:dyDescent="0.25">
      <c r="A596" t="s">
        <v>23</v>
      </c>
      <c r="B596" t="s">
        <v>22</v>
      </c>
      <c r="C596" t="s">
        <v>8</v>
      </c>
      <c r="D596" s="8">
        <v>1.8990680192196641</v>
      </c>
      <c r="E596" s="5">
        <v>1.462036995592167E-3</v>
      </c>
      <c r="F596" s="6">
        <v>1.2096492123886</v>
      </c>
      <c r="G596" s="8">
        <v>-0.54198727469160279</v>
      </c>
      <c r="H596" s="3">
        <f t="shared" si="72"/>
        <v>-0.28539645194715452</v>
      </c>
      <c r="I596" s="8">
        <v>0.42563612408795481</v>
      </c>
      <c r="J596" s="3">
        <f t="shared" si="73"/>
        <v>0.22412895155953955</v>
      </c>
      <c r="K596" s="8">
        <v>-0.42592763480337131</v>
      </c>
      <c r="L596" s="3">
        <f t="shared" si="74"/>
        <v>-0.22428245354707568</v>
      </c>
      <c r="M596" s="7">
        <v>-6.9575532171571829E-3</v>
      </c>
      <c r="N596" s="4">
        <f t="shared" si="75"/>
        <v>-3.6636672024080918E-3</v>
      </c>
      <c r="O596" s="8">
        <f t="shared" si="76"/>
        <v>-0.54923633862417642</v>
      </c>
      <c r="P596" s="3">
        <f t="shared" si="77"/>
        <v>-0.2892136211370987</v>
      </c>
      <c r="Q596" s="8">
        <f t="shared" si="78"/>
        <v>-0.11635115060364798</v>
      </c>
      <c r="R596" s="3">
        <f t="shared" si="79"/>
        <v>-6.1267500387614977E-2</v>
      </c>
      <c r="S596">
        <v>3</v>
      </c>
    </row>
    <row r="597" spans="1:19" x14ac:dyDescent="0.25">
      <c r="A597" t="s">
        <v>23</v>
      </c>
      <c r="B597" t="s">
        <v>22</v>
      </c>
      <c r="C597" t="s">
        <v>6</v>
      </c>
      <c r="D597" s="8">
        <v>2.8743628566350279</v>
      </c>
      <c r="E597" s="5">
        <v>1.216069919340125E-3</v>
      </c>
      <c r="F597" s="6">
        <v>0.995605311954329</v>
      </c>
      <c r="G597" s="8">
        <v>-0.2805433955029093</v>
      </c>
      <c r="H597" s="3">
        <f t="shared" si="72"/>
        <v>-9.7601941541694257E-2</v>
      </c>
      <c r="I597" s="8">
        <v>0.51817190347222986</v>
      </c>
      <c r="J597" s="3">
        <f t="shared" si="73"/>
        <v>0.18027365691708308</v>
      </c>
      <c r="K597" s="8">
        <v>-0.79789398844639281</v>
      </c>
      <c r="L597" s="3">
        <f t="shared" si="74"/>
        <v>-0.27758986190785773</v>
      </c>
      <c r="M597" s="7">
        <v>-3.1521716187261073E-2</v>
      </c>
      <c r="N597" s="4">
        <f t="shared" si="75"/>
        <v>-1.0966505538609367E-2</v>
      </c>
      <c r="O597" s="8">
        <f t="shared" si="76"/>
        <v>-0.59178719666433333</v>
      </c>
      <c r="P597" s="3">
        <f t="shared" si="77"/>
        <v>-0.20588465207107826</v>
      </c>
      <c r="Q597" s="8">
        <f t="shared" si="78"/>
        <v>0.23762850796932056</v>
      </c>
      <c r="R597" s="3">
        <f t="shared" si="79"/>
        <v>8.2671715375388824E-2</v>
      </c>
      <c r="S597">
        <v>5</v>
      </c>
    </row>
    <row r="598" spans="1:19" x14ac:dyDescent="0.25">
      <c r="A598" t="s">
        <v>23</v>
      </c>
      <c r="B598" t="s">
        <v>22</v>
      </c>
      <c r="C598" t="s">
        <v>4</v>
      </c>
      <c r="D598" s="8">
        <v>2.2439752003360929</v>
      </c>
      <c r="E598" s="5">
        <v>9.9143678054689388E-4</v>
      </c>
      <c r="F598" s="6">
        <v>0.79778568180799936</v>
      </c>
      <c r="G598" s="8">
        <v>-0.1724672870417554</v>
      </c>
      <c r="H598" s="3">
        <f t="shared" si="72"/>
        <v>-7.6857929185636276E-2</v>
      </c>
      <c r="I598" s="8">
        <v>0.29862345037615001</v>
      </c>
      <c r="J598" s="3">
        <f t="shared" si="73"/>
        <v>0.13307787462687801</v>
      </c>
      <c r="K598" s="8">
        <v>-0.7302729793016276</v>
      </c>
      <c r="L598" s="3">
        <f t="shared" si="74"/>
        <v>-0.32543718807242189</v>
      </c>
      <c r="M598" s="7">
        <v>2.306547978788934E-3</v>
      </c>
      <c r="N598" s="4">
        <f t="shared" si="75"/>
        <v>1.0278847905464683E-3</v>
      </c>
      <c r="O598" s="8">
        <f t="shared" si="76"/>
        <v>-0.60181026798844406</v>
      </c>
      <c r="P598" s="3">
        <f t="shared" si="77"/>
        <v>-0.26818935784063369</v>
      </c>
      <c r="Q598" s="8">
        <f t="shared" si="78"/>
        <v>0.12615616333439461</v>
      </c>
      <c r="R598" s="3">
        <f t="shared" si="79"/>
        <v>5.6219945441241724E-2</v>
      </c>
      <c r="S598">
        <v>3</v>
      </c>
    </row>
    <row r="599" spans="1:19" x14ac:dyDescent="0.25">
      <c r="A599" t="s">
        <v>23</v>
      </c>
      <c r="B599" t="s">
        <v>22</v>
      </c>
      <c r="C599" t="s">
        <v>3</v>
      </c>
      <c r="D599" s="8">
        <v>2.9415618044088938</v>
      </c>
      <c r="E599" s="5">
        <v>1.884717031961062E-3</v>
      </c>
      <c r="F599" s="6">
        <v>1.59890839138274</v>
      </c>
      <c r="G599" s="8">
        <v>1.470086385641123E-2</v>
      </c>
      <c r="H599" s="3">
        <f t="shared" si="72"/>
        <v>4.9976389530137257E-3</v>
      </c>
      <c r="I599" s="8">
        <v>0.53252596208785097</v>
      </c>
      <c r="J599" s="3">
        <f t="shared" si="73"/>
        <v>0.18103510906678433</v>
      </c>
      <c r="K599" s="8">
        <v>-0.60271732641396281</v>
      </c>
      <c r="L599" s="3">
        <f t="shared" si="74"/>
        <v>-0.20489704670171929</v>
      </c>
      <c r="M599" s="7">
        <v>7.6317896677622864E-3</v>
      </c>
      <c r="N599" s="4">
        <f t="shared" si="75"/>
        <v>2.5944685766328452E-3</v>
      </c>
      <c r="O599" s="8">
        <f t="shared" si="76"/>
        <v>-4.785871080193832E-2</v>
      </c>
      <c r="P599" s="3">
        <f t="shared" si="77"/>
        <v>-1.6269830105288409E-2</v>
      </c>
      <c r="Q599" s="8">
        <f t="shared" si="78"/>
        <v>0.5472268259442622</v>
      </c>
      <c r="R599" s="3">
        <f t="shared" si="79"/>
        <v>0.18603274801979805</v>
      </c>
      <c r="S599">
        <v>5</v>
      </c>
    </row>
    <row r="600" spans="1:19" x14ac:dyDescent="0.25">
      <c r="A600" t="s">
        <v>23</v>
      </c>
      <c r="B600" t="s">
        <v>22</v>
      </c>
      <c r="C600" t="s">
        <v>1</v>
      </c>
      <c r="D600" s="8">
        <v>1.510209591681126</v>
      </c>
      <c r="E600" s="5">
        <v>7.8575823473697238E-4</v>
      </c>
      <c r="F600" s="6">
        <v>0.62583679475629694</v>
      </c>
      <c r="G600" s="8">
        <v>5.5505111871210211E-3</v>
      </c>
      <c r="H600" s="3">
        <f t="shared" si="72"/>
        <v>3.6753250791781403E-3</v>
      </c>
      <c r="I600" s="8">
        <v>0.23299771242606801</v>
      </c>
      <c r="J600" s="3">
        <f t="shared" si="73"/>
        <v>0.15428170613504119</v>
      </c>
      <c r="K600" s="8">
        <v>-0.513498536049522</v>
      </c>
      <c r="L600" s="3">
        <f t="shared" si="74"/>
        <v>-0.34001806032625498</v>
      </c>
      <c r="M600" s="7">
        <v>2.570146261926426E-3</v>
      </c>
      <c r="N600" s="4">
        <f t="shared" si="75"/>
        <v>1.7018473966023526E-3</v>
      </c>
      <c r="O600" s="8">
        <f t="shared" si="76"/>
        <v>-0.27238016617440652</v>
      </c>
      <c r="P600" s="3">
        <f t="shared" si="77"/>
        <v>-0.1803591817154333</v>
      </c>
      <c r="Q600" s="8">
        <f t="shared" si="78"/>
        <v>0.23854822361318903</v>
      </c>
      <c r="R600" s="3">
        <f t="shared" si="79"/>
        <v>0.15795703121421931</v>
      </c>
      <c r="S600">
        <v>5</v>
      </c>
    </row>
    <row r="601" spans="1:19" x14ac:dyDescent="0.25">
      <c r="A601" t="s">
        <v>223</v>
      </c>
      <c r="B601" t="s">
        <v>108</v>
      </c>
      <c r="C601" t="s">
        <v>95</v>
      </c>
      <c r="D601" s="8">
        <v>1.0853115807705429</v>
      </c>
      <c r="E601" s="5">
        <v>8.1524814518771724E-3</v>
      </c>
      <c r="F601" s="6">
        <v>1.5040657716840669</v>
      </c>
      <c r="G601" s="8">
        <v>0.18680594791778621</v>
      </c>
      <c r="H601" s="3">
        <f t="shared" si="72"/>
        <v>0.17212195209891601</v>
      </c>
      <c r="I601" s="8">
        <v>0.21415487703127911</v>
      </c>
      <c r="J601" s="3">
        <f t="shared" si="73"/>
        <v>0.19732110190811264</v>
      </c>
      <c r="K601" s="8">
        <v>-0.33995024126164858</v>
      </c>
      <c r="L601" s="3">
        <f t="shared" si="74"/>
        <v>-0.31322824457497522</v>
      </c>
      <c r="M601" s="7">
        <v>-1.324225297991018E-2</v>
      </c>
      <c r="N601" s="4">
        <f t="shared" si="75"/>
        <v>-1.2201337583174526E-2</v>
      </c>
      <c r="O601" s="8">
        <f t="shared" si="76"/>
        <v>4.7768330707506565E-2</v>
      </c>
      <c r="P601" s="3">
        <f t="shared" si="77"/>
        <v>4.4013471848878917E-2</v>
      </c>
      <c r="Q601" s="8">
        <f t="shared" si="78"/>
        <v>0.40096082494906532</v>
      </c>
      <c r="R601" s="3">
        <f t="shared" si="79"/>
        <v>0.36944305400702865</v>
      </c>
      <c r="S601">
        <v>5</v>
      </c>
    </row>
    <row r="602" spans="1:19" x14ac:dyDescent="0.25">
      <c r="A602" t="s">
        <v>148</v>
      </c>
      <c r="B602" t="s">
        <v>147</v>
      </c>
      <c r="C602" t="s">
        <v>15</v>
      </c>
      <c r="D602" s="8">
        <v>26.76832285197457</v>
      </c>
      <c r="E602" s="5">
        <v>8.2096263125783255E-3</v>
      </c>
      <c r="F602" s="6">
        <v>1.1712321255936291</v>
      </c>
      <c r="G602" s="8">
        <v>-2.1214423513593772</v>
      </c>
      <c r="H602" s="3">
        <f t="shared" si="72"/>
        <v>-7.9251971185893277E-2</v>
      </c>
      <c r="I602" s="8">
        <v>7.9457361902086481</v>
      </c>
      <c r="J602" s="3">
        <f t="shared" si="73"/>
        <v>0.29683354590975164</v>
      </c>
      <c r="K602" s="8">
        <v>-7.4871658032436574</v>
      </c>
      <c r="L602" s="3">
        <f t="shared" si="74"/>
        <v>-0.27970246192287557</v>
      </c>
      <c r="M602" s="7">
        <v>-4.2543022771471373E-2</v>
      </c>
      <c r="N602" s="4">
        <f t="shared" si="75"/>
        <v>-1.5893047542324145E-3</v>
      </c>
      <c r="O602" s="8">
        <f t="shared" si="76"/>
        <v>-1.7054149871658579</v>
      </c>
      <c r="P602" s="3">
        <f t="shared" si="77"/>
        <v>-6.3710191953249604E-2</v>
      </c>
      <c r="Q602" s="8">
        <f t="shared" si="78"/>
        <v>5.8242938388492709</v>
      </c>
      <c r="R602" s="3">
        <f t="shared" si="79"/>
        <v>0.21758157472385839</v>
      </c>
      <c r="S602">
        <v>4</v>
      </c>
    </row>
    <row r="603" spans="1:19" x14ac:dyDescent="0.25">
      <c r="A603" t="s">
        <v>148</v>
      </c>
      <c r="B603" t="s">
        <v>147</v>
      </c>
      <c r="C603" t="s">
        <v>14</v>
      </c>
      <c r="D603" s="8">
        <v>12.252968013107539</v>
      </c>
      <c r="E603" s="5">
        <v>1.147033122330331E-2</v>
      </c>
      <c r="F603" s="6">
        <v>1.644391472990989</v>
      </c>
      <c r="G603" s="8">
        <v>-0.62878100426049066</v>
      </c>
      <c r="H603" s="3">
        <f t="shared" si="72"/>
        <v>-5.1316628231450202E-2</v>
      </c>
      <c r="I603" s="8">
        <v>3.535551541960158</v>
      </c>
      <c r="J603" s="3">
        <f t="shared" si="73"/>
        <v>0.2885465413912795</v>
      </c>
      <c r="K603" s="8">
        <v>-3.3985584103041542</v>
      </c>
      <c r="L603" s="3">
        <f t="shared" si="74"/>
        <v>-0.27736613746714811</v>
      </c>
      <c r="M603" s="7">
        <v>-6.5326557108963956E-2</v>
      </c>
      <c r="N603" s="4">
        <f t="shared" si="75"/>
        <v>-5.3314884229748467E-3</v>
      </c>
      <c r="O603" s="8">
        <f t="shared" si="76"/>
        <v>-0.55711442971345082</v>
      </c>
      <c r="P603" s="3">
        <f t="shared" si="77"/>
        <v>-4.5467712730293673E-2</v>
      </c>
      <c r="Q603" s="8">
        <f t="shared" si="78"/>
        <v>2.9067705376996673</v>
      </c>
      <c r="R603" s="3">
        <f t="shared" si="79"/>
        <v>0.23722991315982928</v>
      </c>
      <c r="S603">
        <v>3</v>
      </c>
    </row>
    <row r="604" spans="1:19" x14ac:dyDescent="0.25">
      <c r="A604" t="s">
        <v>148</v>
      </c>
      <c r="B604" t="s">
        <v>147</v>
      </c>
      <c r="C604" t="s">
        <v>13</v>
      </c>
      <c r="D604" s="8">
        <v>17.375626584321552</v>
      </c>
      <c r="E604" s="5">
        <v>1.307941382450109E-2</v>
      </c>
      <c r="F604" s="6">
        <v>1.911572045761647</v>
      </c>
      <c r="G604" s="8">
        <v>-1.8653976815445239</v>
      </c>
      <c r="H604" s="3">
        <f t="shared" si="72"/>
        <v>-0.10735714608575425</v>
      </c>
      <c r="I604" s="8">
        <v>5.7908140702720683</v>
      </c>
      <c r="J604" s="3">
        <f t="shared" si="73"/>
        <v>0.33327224443792203</v>
      </c>
      <c r="K604" s="8">
        <v>-4.4249139325372262</v>
      </c>
      <c r="L604" s="3">
        <f t="shared" si="74"/>
        <v>-0.25466212174068781</v>
      </c>
      <c r="M604" s="7">
        <v>-5.2155760041769028E-2</v>
      </c>
      <c r="N604" s="4">
        <f t="shared" si="75"/>
        <v>-3.0016621149553499E-3</v>
      </c>
      <c r="O604" s="8">
        <f t="shared" si="76"/>
        <v>-0.55165330385145062</v>
      </c>
      <c r="P604" s="3">
        <f t="shared" si="77"/>
        <v>-3.174868550347535E-2</v>
      </c>
      <c r="Q604" s="8">
        <f t="shared" si="78"/>
        <v>3.9254163887275446</v>
      </c>
      <c r="R604" s="3">
        <f t="shared" si="79"/>
        <v>0.2259150983521678</v>
      </c>
      <c r="S604">
        <v>5</v>
      </c>
    </row>
    <row r="605" spans="1:19" x14ac:dyDescent="0.25">
      <c r="A605" t="s">
        <v>148</v>
      </c>
      <c r="B605" t="s">
        <v>147</v>
      </c>
      <c r="C605" t="s">
        <v>12</v>
      </c>
      <c r="D605" s="8">
        <v>8.9516042533471527</v>
      </c>
      <c r="E605" s="5">
        <v>9.1811127874355004E-3</v>
      </c>
      <c r="F605" s="6">
        <v>1.2966307829591881</v>
      </c>
      <c r="G605" s="8">
        <v>-1.1775084210404241</v>
      </c>
      <c r="H605" s="3">
        <f t="shared" si="72"/>
        <v>-0.13154160837708329</v>
      </c>
      <c r="I605" s="8">
        <v>3.1348582126947671</v>
      </c>
      <c r="J605" s="3">
        <f t="shared" si="73"/>
        <v>0.35020071531006208</v>
      </c>
      <c r="K605" s="8">
        <v>-2.1760047834783509</v>
      </c>
      <c r="L605" s="3">
        <f t="shared" si="74"/>
        <v>-0.24308545394695111</v>
      </c>
      <c r="M605" s="7">
        <v>1.4248527296924769E-3</v>
      </c>
      <c r="N605" s="4">
        <f t="shared" si="75"/>
        <v>1.5917289117866229E-4</v>
      </c>
      <c r="O605" s="8">
        <f t="shared" si="76"/>
        <v>-0.21723013909431546</v>
      </c>
      <c r="P605" s="3">
        <f t="shared" si="77"/>
        <v>-2.4267174122793635E-2</v>
      </c>
      <c r="Q605" s="8">
        <f t="shared" si="78"/>
        <v>1.957349791654343</v>
      </c>
      <c r="R605" s="3">
        <f t="shared" si="79"/>
        <v>0.2186591069329788</v>
      </c>
      <c r="S605">
        <v>2</v>
      </c>
    </row>
    <row r="606" spans="1:19" x14ac:dyDescent="0.25">
      <c r="A606" t="s">
        <v>148</v>
      </c>
      <c r="B606" t="s">
        <v>147</v>
      </c>
      <c r="C606" t="s">
        <v>11</v>
      </c>
      <c r="D606" s="8">
        <v>19.655667519757131</v>
      </c>
      <c r="E606" s="5">
        <v>9.5277544427552693E-3</v>
      </c>
      <c r="F606" s="6">
        <v>1.369684575857131</v>
      </c>
      <c r="G606" s="8">
        <v>-3.6321778390140689</v>
      </c>
      <c r="H606" s="3">
        <f t="shared" si="72"/>
        <v>-0.18479035806660554</v>
      </c>
      <c r="I606" s="8">
        <v>6.7730059895328161</v>
      </c>
      <c r="J606" s="3">
        <f t="shared" si="73"/>
        <v>0.34458285289598267</v>
      </c>
      <c r="K606" s="8">
        <v>-5.4645861393282358</v>
      </c>
      <c r="L606" s="3">
        <f t="shared" si="74"/>
        <v>-0.27801580047258334</v>
      </c>
      <c r="M606" s="7">
        <v>7.5061064395284843E-2</v>
      </c>
      <c r="N606" s="4">
        <f t="shared" si="75"/>
        <v>3.8188000646549557E-3</v>
      </c>
      <c r="O606" s="8">
        <f t="shared" si="76"/>
        <v>-2.2486969244142037</v>
      </c>
      <c r="P606" s="3">
        <f t="shared" si="77"/>
        <v>-0.11440450557855127</v>
      </c>
      <c r="Q606" s="8">
        <f t="shared" si="78"/>
        <v>3.1408281505187472</v>
      </c>
      <c r="R606" s="3">
        <f t="shared" si="79"/>
        <v>0.15979249482937713</v>
      </c>
      <c r="S606">
        <v>3</v>
      </c>
    </row>
    <row r="607" spans="1:19" x14ac:dyDescent="0.25">
      <c r="A607" t="s">
        <v>148</v>
      </c>
      <c r="B607" t="s">
        <v>147</v>
      </c>
      <c r="C607" t="s">
        <v>10</v>
      </c>
      <c r="D607" s="8">
        <v>20.852312499425441</v>
      </c>
      <c r="E607" s="5">
        <v>9.8450134392611636E-3</v>
      </c>
      <c r="F607" s="6">
        <v>1.4222155386046771</v>
      </c>
      <c r="G607" s="8">
        <v>-2.944945276747184</v>
      </c>
      <c r="H607" s="3">
        <f t="shared" si="72"/>
        <v>-0.14122871392937009</v>
      </c>
      <c r="I607" s="8">
        <v>6.0508538125157081</v>
      </c>
      <c r="J607" s="3">
        <f t="shared" si="73"/>
        <v>0.29017663209691641</v>
      </c>
      <c r="K607" s="8">
        <v>-6.1669905682448709</v>
      </c>
      <c r="L607" s="3">
        <f t="shared" si="74"/>
        <v>-0.29574612256625227</v>
      </c>
      <c r="M607" s="7">
        <v>0.1007188290919242</v>
      </c>
      <c r="N607" s="4">
        <f t="shared" si="75"/>
        <v>4.8301035721913035E-3</v>
      </c>
      <c r="O607" s="8">
        <f t="shared" si="76"/>
        <v>-2.9603632033844227</v>
      </c>
      <c r="P607" s="3">
        <f t="shared" si="77"/>
        <v>-0.14196810082651465</v>
      </c>
      <c r="Q607" s="8">
        <f t="shared" si="78"/>
        <v>3.1059085357685241</v>
      </c>
      <c r="R607" s="3">
        <f t="shared" si="79"/>
        <v>0.14894791816754632</v>
      </c>
      <c r="S607">
        <v>2</v>
      </c>
    </row>
    <row r="608" spans="1:19" x14ac:dyDescent="0.25">
      <c r="A608" t="s">
        <v>148</v>
      </c>
      <c r="B608" t="s">
        <v>147</v>
      </c>
      <c r="C608" t="s">
        <v>9</v>
      </c>
      <c r="D608" s="8">
        <v>14.61175445394106</v>
      </c>
      <c r="E608" s="5">
        <v>2.515242283866992E-3</v>
      </c>
      <c r="F608" s="6">
        <v>0.29641413152532559</v>
      </c>
      <c r="G608" s="8">
        <v>0.47237811104558958</v>
      </c>
      <c r="H608" s="3">
        <f t="shared" si="72"/>
        <v>3.2328637367580487E-2</v>
      </c>
      <c r="I608" s="8">
        <v>3.651872112300329</v>
      </c>
      <c r="J608" s="3">
        <f t="shared" si="73"/>
        <v>0.24992701073725967</v>
      </c>
      <c r="K608" s="8">
        <v>-3.2247288552266791</v>
      </c>
      <c r="L608" s="3">
        <f t="shared" si="74"/>
        <v>-0.22069415862356695</v>
      </c>
      <c r="M608" s="7">
        <v>0.17807153809081441</v>
      </c>
      <c r="N608" s="4">
        <f t="shared" si="75"/>
        <v>1.2186869047938677E-2</v>
      </c>
      <c r="O608" s="8">
        <f t="shared" si="76"/>
        <v>1.077592906210054</v>
      </c>
      <c r="P608" s="3">
        <f t="shared" si="77"/>
        <v>7.3748358529211883E-2</v>
      </c>
      <c r="Q608" s="8">
        <f t="shared" si="78"/>
        <v>4.1242502233459186</v>
      </c>
      <c r="R608" s="3">
        <f t="shared" si="79"/>
        <v>0.28225564810484016</v>
      </c>
      <c r="S608">
        <v>4</v>
      </c>
    </row>
    <row r="609" spans="1:19" x14ac:dyDescent="0.25">
      <c r="A609" t="s">
        <v>148</v>
      </c>
      <c r="B609" t="s">
        <v>147</v>
      </c>
      <c r="C609" t="s">
        <v>8</v>
      </c>
      <c r="D609" s="8">
        <v>13.51315624240809</v>
      </c>
      <c r="E609" s="5">
        <v>1.0641546531784609E-2</v>
      </c>
      <c r="F609" s="6">
        <v>1.5242924705126171</v>
      </c>
      <c r="G609" s="8">
        <v>-1.319442572221611</v>
      </c>
      <c r="H609" s="3">
        <f t="shared" si="72"/>
        <v>-9.7641331791963493E-2</v>
      </c>
      <c r="I609" s="8">
        <v>4.1018187490067728</v>
      </c>
      <c r="J609" s="3">
        <f t="shared" si="73"/>
        <v>0.30354261250484993</v>
      </c>
      <c r="K609" s="8">
        <v>-3.7650197709362221</v>
      </c>
      <c r="L609" s="3">
        <f t="shared" si="74"/>
        <v>-0.27861882919110559</v>
      </c>
      <c r="M609" s="7">
        <v>-2.5498818852484059E-2</v>
      </c>
      <c r="N609" s="4">
        <f t="shared" si="75"/>
        <v>-1.886962482714555E-3</v>
      </c>
      <c r="O609" s="8">
        <f t="shared" si="76"/>
        <v>-1.0081424130035443</v>
      </c>
      <c r="P609" s="3">
        <f t="shared" si="77"/>
        <v>-7.460451096093372E-2</v>
      </c>
      <c r="Q609" s="8">
        <f t="shared" si="78"/>
        <v>2.7823761767851618</v>
      </c>
      <c r="R609" s="3">
        <f t="shared" si="79"/>
        <v>0.20590128071288644</v>
      </c>
      <c r="S609">
        <v>2</v>
      </c>
    </row>
    <row r="610" spans="1:19" x14ac:dyDescent="0.25">
      <c r="A610" t="s">
        <v>148</v>
      </c>
      <c r="B610" t="s">
        <v>147</v>
      </c>
      <c r="C610" t="s">
        <v>6</v>
      </c>
      <c r="D610" s="8">
        <v>16.279142871186259</v>
      </c>
      <c r="E610" s="5">
        <v>6.8776944201244614E-3</v>
      </c>
      <c r="F610" s="6">
        <v>0.95695313882028588</v>
      </c>
      <c r="G610" s="8">
        <v>-1.780221931781014</v>
      </c>
      <c r="H610" s="3">
        <f t="shared" si="72"/>
        <v>-0.10935599901466368</v>
      </c>
      <c r="I610" s="8">
        <v>5.0732237382987151</v>
      </c>
      <c r="J610" s="3">
        <f t="shared" si="73"/>
        <v>0.31163948731466778</v>
      </c>
      <c r="K610" s="8">
        <v>-4.0218707131032279</v>
      </c>
      <c r="L610" s="3">
        <f t="shared" si="74"/>
        <v>-0.24705666292921691</v>
      </c>
      <c r="M610" s="7">
        <v>-8.732087857731885E-2</v>
      </c>
      <c r="N610" s="4">
        <f t="shared" si="75"/>
        <v>-5.3639727391222155E-3</v>
      </c>
      <c r="O610" s="8">
        <f t="shared" si="76"/>
        <v>-0.81618978516284579</v>
      </c>
      <c r="P610" s="3">
        <f t="shared" si="77"/>
        <v>-5.0137147368335008E-2</v>
      </c>
      <c r="Q610" s="8">
        <f t="shared" si="78"/>
        <v>3.2930018065177009</v>
      </c>
      <c r="R610" s="3">
        <f t="shared" si="79"/>
        <v>0.20228348830000412</v>
      </c>
      <c r="S610">
        <v>4</v>
      </c>
    </row>
    <row r="611" spans="1:19" x14ac:dyDescent="0.25">
      <c r="A611" t="s">
        <v>148</v>
      </c>
      <c r="B611" t="s">
        <v>147</v>
      </c>
      <c r="C611" t="s">
        <v>4</v>
      </c>
      <c r="D611" s="8">
        <v>11.10074244108927</v>
      </c>
      <c r="E611" s="5">
        <v>4.8977136188212847E-3</v>
      </c>
      <c r="F611" s="6">
        <v>0.66421386112686032</v>
      </c>
      <c r="G611" s="8">
        <v>0.57954878559180578</v>
      </c>
      <c r="H611" s="3">
        <f t="shared" si="72"/>
        <v>5.2208110283381827E-2</v>
      </c>
      <c r="I611" s="8">
        <v>3.103624069059459</v>
      </c>
      <c r="J611" s="3">
        <f t="shared" si="73"/>
        <v>0.27958707136303157</v>
      </c>
      <c r="K611" s="8">
        <v>-2.7929607902144058</v>
      </c>
      <c r="L611" s="3">
        <f t="shared" si="74"/>
        <v>-0.25160126045950709</v>
      </c>
      <c r="M611" s="7">
        <v>-7.4200206154516807E-2</v>
      </c>
      <c r="N611" s="4">
        <f t="shared" si="75"/>
        <v>-6.6842561700977401E-3</v>
      </c>
      <c r="O611" s="8">
        <f t="shared" si="76"/>
        <v>0.81601185828234213</v>
      </c>
      <c r="P611" s="3">
        <f t="shared" si="77"/>
        <v>7.350966501680857E-2</v>
      </c>
      <c r="Q611" s="8">
        <f t="shared" si="78"/>
        <v>3.6831728546512648</v>
      </c>
      <c r="R611" s="3">
        <f t="shared" si="79"/>
        <v>0.33179518164641336</v>
      </c>
      <c r="S611">
        <v>4</v>
      </c>
    </row>
    <row r="612" spans="1:19" x14ac:dyDescent="0.25">
      <c r="A612" t="s">
        <v>148</v>
      </c>
      <c r="B612" t="s">
        <v>147</v>
      </c>
      <c r="C612" t="s">
        <v>3</v>
      </c>
      <c r="D612" s="8">
        <v>18.002376661379099</v>
      </c>
      <c r="E612" s="5">
        <v>1.1518406710036439E-2</v>
      </c>
      <c r="F612" s="6">
        <v>1.6737200733284641</v>
      </c>
      <c r="G612" s="8">
        <v>-1.3002728928174461</v>
      </c>
      <c r="H612" s="3">
        <f t="shared" si="72"/>
        <v>-7.2227846204715326E-2</v>
      </c>
      <c r="I612" s="8">
        <v>5.5948179091790937</v>
      </c>
      <c r="J612" s="3">
        <f t="shared" si="73"/>
        <v>0.31078218250936729</v>
      </c>
      <c r="K612" s="8">
        <v>-4.580243696464299</v>
      </c>
      <c r="L612" s="3">
        <f t="shared" si="74"/>
        <v>-0.25442438976906856</v>
      </c>
      <c r="M612" s="7">
        <v>-6.614138808228473E-2</v>
      </c>
      <c r="N612" s="4">
        <f t="shared" si="75"/>
        <v>-3.674036452319061E-3</v>
      </c>
      <c r="O612" s="8">
        <f t="shared" si="76"/>
        <v>-0.35184006818493629</v>
      </c>
      <c r="P612" s="3">
        <f t="shared" si="77"/>
        <v>-1.9544089916735643E-2</v>
      </c>
      <c r="Q612" s="8">
        <f t="shared" si="78"/>
        <v>4.2945450163616474</v>
      </c>
      <c r="R612" s="3">
        <f t="shared" si="79"/>
        <v>0.23855433630465198</v>
      </c>
      <c r="S612">
        <v>5</v>
      </c>
    </row>
    <row r="613" spans="1:19" x14ac:dyDescent="0.25">
      <c r="A613" t="s">
        <v>148</v>
      </c>
      <c r="B613" t="s">
        <v>147</v>
      </c>
      <c r="C613" t="s">
        <v>1</v>
      </c>
      <c r="D613" s="8">
        <v>7.4727028855780357</v>
      </c>
      <c r="E613" s="5">
        <v>3.882610452965085E-3</v>
      </c>
      <c r="F613" s="6">
        <v>0.52330414526768054</v>
      </c>
      <c r="G613" s="8">
        <v>0.64867822762945426</v>
      </c>
      <c r="H613" s="3">
        <f t="shared" si="72"/>
        <v>8.6806372147000876E-2</v>
      </c>
      <c r="I613" s="8">
        <v>1.7627242532926091</v>
      </c>
      <c r="J613" s="3">
        <f t="shared" si="73"/>
        <v>0.23588844361717951</v>
      </c>
      <c r="K613" s="8">
        <v>-2.0326539166610038</v>
      </c>
      <c r="L613" s="3">
        <f t="shared" si="74"/>
        <v>-0.27201053591785779</v>
      </c>
      <c r="M613" s="7">
        <v>6.0108949533686923E-2</v>
      </c>
      <c r="N613" s="4">
        <f t="shared" si="75"/>
        <v>8.0438029524356382E-3</v>
      </c>
      <c r="O613" s="8">
        <f t="shared" si="76"/>
        <v>0.43885751379474647</v>
      </c>
      <c r="P613" s="3">
        <f t="shared" si="77"/>
        <v>5.8728082798758234E-2</v>
      </c>
      <c r="Q613" s="8">
        <f t="shared" si="78"/>
        <v>2.4114024809220633</v>
      </c>
      <c r="R613" s="3">
        <f t="shared" si="79"/>
        <v>0.32269481576418035</v>
      </c>
      <c r="S613">
        <v>4</v>
      </c>
    </row>
    <row r="614" spans="1:19" x14ac:dyDescent="0.25">
      <c r="A614" t="s">
        <v>157</v>
      </c>
      <c r="B614" t="s">
        <v>107</v>
      </c>
      <c r="C614" t="s">
        <v>15</v>
      </c>
      <c r="D614" s="8">
        <v>23.944121896878329</v>
      </c>
      <c r="E614" s="5">
        <v>7.2946349631434386E-3</v>
      </c>
      <c r="F614" s="6">
        <v>1.0889485299393391</v>
      </c>
      <c r="G614" s="8">
        <v>-0.7718798887012035</v>
      </c>
      <c r="H614" s="3">
        <f t="shared" si="72"/>
        <v>-3.2236717304794375E-2</v>
      </c>
      <c r="I614" s="8">
        <v>4.7641627436790239</v>
      </c>
      <c r="J614" s="3">
        <f t="shared" si="73"/>
        <v>0.19897003382279568</v>
      </c>
      <c r="K614" s="8">
        <v>-9.1062644297819162</v>
      </c>
      <c r="L614" s="3">
        <f t="shared" si="74"/>
        <v>-0.38031315030053903</v>
      </c>
      <c r="M614" s="7">
        <v>-6.0472739107668982E-3</v>
      </c>
      <c r="N614" s="4">
        <f t="shared" si="75"/>
        <v>-2.5255776498345092E-4</v>
      </c>
      <c r="O614" s="8">
        <f t="shared" si="76"/>
        <v>-5.1200288487148624</v>
      </c>
      <c r="P614" s="3">
        <f t="shared" si="77"/>
        <v>-0.21383239154752118</v>
      </c>
      <c r="Q614" s="8">
        <f t="shared" si="78"/>
        <v>3.9922828549778204</v>
      </c>
      <c r="R614" s="3">
        <f t="shared" si="79"/>
        <v>0.1667333165180013</v>
      </c>
      <c r="S614">
        <v>5</v>
      </c>
    </row>
    <row r="615" spans="1:19" x14ac:dyDescent="0.25">
      <c r="A615" t="s">
        <v>157</v>
      </c>
      <c r="B615" t="s">
        <v>107</v>
      </c>
      <c r="C615" t="s">
        <v>14</v>
      </c>
      <c r="D615" s="8">
        <v>8.1056278387435885</v>
      </c>
      <c r="E615" s="5">
        <v>7.5374377847145782E-3</v>
      </c>
      <c r="F615" s="6">
        <v>1.1182254661164479</v>
      </c>
      <c r="G615" s="8">
        <v>-1.1257314713213871</v>
      </c>
      <c r="H615" s="3">
        <f t="shared" si="72"/>
        <v>-0.13888269899841355</v>
      </c>
      <c r="I615" s="8">
        <v>1.82280624669995</v>
      </c>
      <c r="J615" s="3">
        <f t="shared" si="73"/>
        <v>0.22488156167092094</v>
      </c>
      <c r="K615" s="8">
        <v>-3.2781824530371542</v>
      </c>
      <c r="L615" s="3">
        <f t="shared" si="74"/>
        <v>-0.40443288518231407</v>
      </c>
      <c r="M615" s="7">
        <v>-2.615642008072469E-2</v>
      </c>
      <c r="N615" s="4">
        <f t="shared" si="75"/>
        <v>-3.2269455989209421E-3</v>
      </c>
      <c r="O615" s="8">
        <f t="shared" si="76"/>
        <v>-2.607264097739316</v>
      </c>
      <c r="P615" s="3">
        <f t="shared" si="77"/>
        <v>-0.32166096810872757</v>
      </c>
      <c r="Q615" s="8">
        <f t="shared" si="78"/>
        <v>0.69707477537856288</v>
      </c>
      <c r="R615" s="3">
        <f t="shared" si="79"/>
        <v>8.5998862672507406E-2</v>
      </c>
      <c r="S615">
        <v>5</v>
      </c>
    </row>
    <row r="616" spans="1:19" x14ac:dyDescent="0.25">
      <c r="A616" t="s">
        <v>157</v>
      </c>
      <c r="B616" t="s">
        <v>107</v>
      </c>
      <c r="C616" t="s">
        <v>13</v>
      </c>
      <c r="D616" s="8">
        <v>9.1485409394473063</v>
      </c>
      <c r="E616" s="5">
        <v>6.8421172217381331E-3</v>
      </c>
      <c r="F616" s="6">
        <v>1.0107422128099099</v>
      </c>
      <c r="G616" s="8">
        <v>-0.32426104611782242</v>
      </c>
      <c r="H616" s="3">
        <f t="shared" si="72"/>
        <v>-3.5444017604998782E-2</v>
      </c>
      <c r="I616" s="8">
        <v>1.815976736330279</v>
      </c>
      <c r="J616" s="3">
        <f t="shared" si="73"/>
        <v>0.19849905557071137</v>
      </c>
      <c r="K616" s="8">
        <v>-3.4714631235396638</v>
      </c>
      <c r="L616" s="3">
        <f t="shared" si="74"/>
        <v>-0.37945538490964947</v>
      </c>
      <c r="M616" s="7">
        <v>-7.0496633562718888E-2</v>
      </c>
      <c r="N616" s="4">
        <f t="shared" si="75"/>
        <v>-7.7057788809521167E-3</v>
      </c>
      <c r="O616" s="8">
        <f t="shared" si="76"/>
        <v>-2.0502440668899262</v>
      </c>
      <c r="P616" s="3">
        <f t="shared" si="77"/>
        <v>-0.22410612582488901</v>
      </c>
      <c r="Q616" s="8">
        <f t="shared" si="78"/>
        <v>1.4917156902124566</v>
      </c>
      <c r="R616" s="3">
        <f t="shared" si="79"/>
        <v>0.16305503796571261</v>
      </c>
      <c r="S616">
        <v>5</v>
      </c>
    </row>
    <row r="617" spans="1:19" x14ac:dyDescent="0.25">
      <c r="A617" t="s">
        <v>157</v>
      </c>
      <c r="B617" t="s">
        <v>107</v>
      </c>
      <c r="C617" t="s">
        <v>12</v>
      </c>
      <c r="D617" s="8">
        <v>7.389249800608888</v>
      </c>
      <c r="E617" s="5">
        <v>7.5262498992328154E-3</v>
      </c>
      <c r="F617" s="6">
        <v>1.1160052492844399</v>
      </c>
      <c r="G617" s="8">
        <v>-0.33487940150482398</v>
      </c>
      <c r="H617" s="3">
        <f t="shared" si="72"/>
        <v>-4.5319810608815701E-2</v>
      </c>
      <c r="I617" s="8">
        <v>1.623240761932637</v>
      </c>
      <c r="J617" s="3">
        <f t="shared" si="73"/>
        <v>0.21967598954346879</v>
      </c>
      <c r="K617" s="8">
        <v>-2.5676861708193091</v>
      </c>
      <c r="L617" s="3">
        <f t="shared" si="74"/>
        <v>-0.34748942586942005</v>
      </c>
      <c r="M617" s="7">
        <v>2.7647155703990942E-2</v>
      </c>
      <c r="N617" s="4">
        <f t="shared" si="75"/>
        <v>3.7415375647082286E-3</v>
      </c>
      <c r="O617" s="8">
        <f t="shared" si="76"/>
        <v>-1.251677654687505</v>
      </c>
      <c r="P617" s="3">
        <f t="shared" si="77"/>
        <v>-0.16939170937005871</v>
      </c>
      <c r="Q617" s="8">
        <f t="shared" si="78"/>
        <v>1.288361360427813</v>
      </c>
      <c r="R617" s="3">
        <f t="shared" si="79"/>
        <v>0.17435617893465311</v>
      </c>
      <c r="S617">
        <v>4</v>
      </c>
    </row>
    <row r="618" spans="1:19" x14ac:dyDescent="0.25">
      <c r="A618" t="s">
        <v>157</v>
      </c>
      <c r="B618" t="s">
        <v>107</v>
      </c>
      <c r="C618" t="s">
        <v>95</v>
      </c>
      <c r="D618" s="8">
        <v>2.5237414720342399</v>
      </c>
      <c r="E618" s="5">
        <v>1.8817017259942729E-2</v>
      </c>
      <c r="F618" s="6">
        <v>2.8037356219857941</v>
      </c>
      <c r="G618" s="8">
        <v>-5.2809582962701107E-2</v>
      </c>
      <c r="H618" s="3">
        <f t="shared" si="72"/>
        <v>-2.0925115962901857E-2</v>
      </c>
      <c r="I618" s="8">
        <v>0.63048346547421441</v>
      </c>
      <c r="J618" s="3">
        <f t="shared" si="73"/>
        <v>0.24982093945067149</v>
      </c>
      <c r="K618" s="8">
        <v>-0.57018066869945727</v>
      </c>
      <c r="L618" s="3">
        <f t="shared" si="74"/>
        <v>-0.22592673418322365</v>
      </c>
      <c r="M618" s="7">
        <v>-2.0741520181995969E-3</v>
      </c>
      <c r="N618" s="4">
        <f t="shared" si="75"/>
        <v>-8.2185597898335621E-4</v>
      </c>
      <c r="O618" s="8">
        <f t="shared" si="76"/>
        <v>5.4190617938564348E-3</v>
      </c>
      <c r="P618" s="3">
        <f t="shared" si="77"/>
        <v>2.1472333255626403E-3</v>
      </c>
      <c r="Q618" s="8">
        <f t="shared" si="78"/>
        <v>0.5776738825115133</v>
      </c>
      <c r="R618" s="3">
        <f t="shared" si="79"/>
        <v>0.22889582348776963</v>
      </c>
      <c r="S618">
        <v>5</v>
      </c>
    </row>
    <row r="619" spans="1:19" x14ac:dyDescent="0.25">
      <c r="A619" t="s">
        <v>157</v>
      </c>
      <c r="B619" t="s">
        <v>107</v>
      </c>
      <c r="C619" t="s">
        <v>11</v>
      </c>
      <c r="D619" s="8">
        <v>13.69685218912754</v>
      </c>
      <c r="E619" s="5">
        <v>6.5951693051066402E-3</v>
      </c>
      <c r="F619" s="6">
        <v>0.97154463904220556</v>
      </c>
      <c r="G619" s="8">
        <v>-2.1877542999207602</v>
      </c>
      <c r="H619" s="3">
        <f t="shared" si="72"/>
        <v>-0.15972679486585856</v>
      </c>
      <c r="I619" s="8">
        <v>3.2342448813725642</v>
      </c>
      <c r="J619" s="3">
        <f t="shared" si="73"/>
        <v>0.23613052376661287</v>
      </c>
      <c r="K619" s="8">
        <v>-5.103499271831585</v>
      </c>
      <c r="L619" s="3">
        <f t="shared" si="74"/>
        <v>-0.37260380716400698</v>
      </c>
      <c r="M619" s="7">
        <v>1.7433934723607769E-2</v>
      </c>
      <c r="N619" s="4">
        <f t="shared" si="75"/>
        <v>1.2728424372898393E-3</v>
      </c>
      <c r="O619" s="8">
        <f t="shared" si="76"/>
        <v>-4.0395747556561741</v>
      </c>
      <c r="P619" s="3">
        <f t="shared" si="77"/>
        <v>-0.29492723582596286</v>
      </c>
      <c r="Q619" s="8">
        <f t="shared" si="78"/>
        <v>1.046490581451804</v>
      </c>
      <c r="R619" s="3">
        <f t="shared" si="79"/>
        <v>7.6403728900754322E-2</v>
      </c>
      <c r="S619">
        <v>5</v>
      </c>
    </row>
    <row r="620" spans="1:19" x14ac:dyDescent="0.25">
      <c r="A620" t="s">
        <v>157</v>
      </c>
      <c r="B620" t="s">
        <v>107</v>
      </c>
      <c r="C620" t="s">
        <v>10</v>
      </c>
      <c r="D620" s="8">
        <v>15.047274619623019</v>
      </c>
      <c r="E620" s="5">
        <v>7.0570363941336468E-3</v>
      </c>
      <c r="F620" s="6">
        <v>1.045786848109383</v>
      </c>
      <c r="G620" s="8">
        <v>-0.88255679492439398</v>
      </c>
      <c r="H620" s="3">
        <f t="shared" si="72"/>
        <v>-5.8652268748618397E-2</v>
      </c>
      <c r="I620" s="8">
        <v>3.1997659197747041</v>
      </c>
      <c r="J620" s="3">
        <f t="shared" si="73"/>
        <v>0.21264753921629884</v>
      </c>
      <c r="K620" s="8">
        <v>-5.8382940352116863</v>
      </c>
      <c r="L620" s="3">
        <f t="shared" si="74"/>
        <v>-0.38799677568175822</v>
      </c>
      <c r="M620" s="7">
        <v>3.3252175334868989E-3</v>
      </c>
      <c r="N620" s="4">
        <f t="shared" si="75"/>
        <v>2.2098470437633349E-4</v>
      </c>
      <c r="O620" s="8">
        <f t="shared" si="76"/>
        <v>-3.5177596928278891</v>
      </c>
      <c r="P620" s="3">
        <f t="shared" si="77"/>
        <v>-0.23378052050970144</v>
      </c>
      <c r="Q620" s="8">
        <f t="shared" si="78"/>
        <v>2.3172091248503102</v>
      </c>
      <c r="R620" s="3">
        <f t="shared" si="79"/>
        <v>0.15399527046768044</v>
      </c>
      <c r="S620">
        <v>4</v>
      </c>
    </row>
    <row r="621" spans="1:19" x14ac:dyDescent="0.25">
      <c r="A621" t="s">
        <v>157</v>
      </c>
      <c r="B621" t="s">
        <v>107</v>
      </c>
      <c r="C621" t="s">
        <v>9</v>
      </c>
      <c r="D621" s="8">
        <v>28.146432253074501</v>
      </c>
      <c r="E621" s="5">
        <v>4.9966737546042203E-3</v>
      </c>
      <c r="F621" s="6">
        <v>0.68630693379275576</v>
      </c>
      <c r="G621" s="8">
        <v>0.5244837574808443</v>
      </c>
      <c r="H621" s="3">
        <f t="shared" si="72"/>
        <v>1.8634111519535614E-2</v>
      </c>
      <c r="I621" s="8">
        <v>6.6309698444508882</v>
      </c>
      <c r="J621" s="3">
        <f t="shared" si="73"/>
        <v>0.23558829001237169</v>
      </c>
      <c r="K621" s="8">
        <v>-5.9041415101654096</v>
      </c>
      <c r="L621" s="3">
        <f t="shared" si="74"/>
        <v>-0.20976518292191318</v>
      </c>
      <c r="M621" s="7">
        <v>0.23850889510075579</v>
      </c>
      <c r="N621" s="4">
        <f t="shared" si="75"/>
        <v>8.4738588875576913E-3</v>
      </c>
      <c r="O621" s="8">
        <f t="shared" si="76"/>
        <v>1.4898209868670786</v>
      </c>
      <c r="P621" s="3">
        <f t="shared" si="77"/>
        <v>5.2931077497551826E-2</v>
      </c>
      <c r="Q621" s="8">
        <f t="shared" si="78"/>
        <v>7.1554536019317325</v>
      </c>
      <c r="R621" s="3">
        <f t="shared" si="79"/>
        <v>0.25422240153190734</v>
      </c>
      <c r="S621">
        <v>4</v>
      </c>
    </row>
    <row r="622" spans="1:19" x14ac:dyDescent="0.25">
      <c r="A622" t="s">
        <v>157</v>
      </c>
      <c r="B622" t="s">
        <v>107</v>
      </c>
      <c r="C622" t="s">
        <v>8</v>
      </c>
      <c r="D622" s="8">
        <v>9.5935139803835856</v>
      </c>
      <c r="E622" s="5">
        <v>7.5046092522848126E-3</v>
      </c>
      <c r="F622" s="6">
        <v>1.114145716673302</v>
      </c>
      <c r="G622" s="8">
        <v>-0.79755869572918137</v>
      </c>
      <c r="H622" s="3">
        <f t="shared" si="72"/>
        <v>-8.3135199193954984E-2</v>
      </c>
      <c r="I622" s="8">
        <v>1.921235925570669</v>
      </c>
      <c r="J622" s="3">
        <f t="shared" si="73"/>
        <v>0.2002640460522736</v>
      </c>
      <c r="K622" s="8">
        <v>-3.8375193508513501</v>
      </c>
      <c r="L622" s="3">
        <f t="shared" si="74"/>
        <v>-0.40001185787586785</v>
      </c>
      <c r="M622" s="7">
        <v>1.40327726451059E-2</v>
      </c>
      <c r="N622" s="4">
        <f t="shared" si="75"/>
        <v>1.4627354141349587E-3</v>
      </c>
      <c r="O622" s="8">
        <f t="shared" si="76"/>
        <v>-2.6998093483647563</v>
      </c>
      <c r="P622" s="3">
        <f t="shared" si="77"/>
        <v>-0.28142027560341426</v>
      </c>
      <c r="Q622" s="8">
        <f t="shared" si="78"/>
        <v>1.1236772298414877</v>
      </c>
      <c r="R622" s="3">
        <f t="shared" si="79"/>
        <v>0.11712884685831862</v>
      </c>
      <c r="S622">
        <v>4</v>
      </c>
    </row>
    <row r="623" spans="1:19" x14ac:dyDescent="0.25">
      <c r="A623" t="s">
        <v>157</v>
      </c>
      <c r="B623" t="s">
        <v>107</v>
      </c>
      <c r="C623" t="s">
        <v>6</v>
      </c>
      <c r="D623" s="8">
        <v>18.097989789243979</v>
      </c>
      <c r="E623" s="5">
        <v>7.6372138891713506E-3</v>
      </c>
      <c r="F623" s="6">
        <v>1.1420848926895439</v>
      </c>
      <c r="G623" s="8">
        <v>-0.938268955044542</v>
      </c>
      <c r="H623" s="3">
        <f t="shared" si="72"/>
        <v>-5.1843821660357843E-2</v>
      </c>
      <c r="I623" s="8">
        <v>3.9756154102529528</v>
      </c>
      <c r="J623" s="3">
        <f t="shared" si="73"/>
        <v>0.21967165726967897</v>
      </c>
      <c r="K623" s="8">
        <v>-6.3538877518618211</v>
      </c>
      <c r="L623" s="3">
        <f t="shared" si="74"/>
        <v>-0.3510825139064932</v>
      </c>
      <c r="M623" s="7">
        <v>-0.13817456121090849</v>
      </c>
      <c r="N623" s="4">
        <f t="shared" si="75"/>
        <v>-7.634801589568173E-3</v>
      </c>
      <c r="O623" s="8">
        <f t="shared" si="76"/>
        <v>-3.4547158578643189</v>
      </c>
      <c r="P623" s="3">
        <f t="shared" si="77"/>
        <v>-0.19088947988674024</v>
      </c>
      <c r="Q623" s="8">
        <f t="shared" si="78"/>
        <v>3.0373464552084108</v>
      </c>
      <c r="R623" s="3">
        <f t="shared" si="79"/>
        <v>0.16782783560932113</v>
      </c>
      <c r="S623">
        <v>5</v>
      </c>
    </row>
    <row r="624" spans="1:19" x14ac:dyDescent="0.25">
      <c r="A624" t="s">
        <v>157</v>
      </c>
      <c r="B624" t="s">
        <v>107</v>
      </c>
      <c r="C624" t="s">
        <v>4</v>
      </c>
      <c r="D624" s="8">
        <v>17.071195381932601</v>
      </c>
      <c r="E624" s="5">
        <v>7.4818279215850677E-3</v>
      </c>
      <c r="F624" s="6">
        <v>1.115720748632</v>
      </c>
      <c r="G624" s="8">
        <v>-1.03504564527201</v>
      </c>
      <c r="H624" s="3">
        <f t="shared" si="72"/>
        <v>-6.0631117043359287E-2</v>
      </c>
      <c r="I624" s="8">
        <v>3.5200551019011588</v>
      </c>
      <c r="J624" s="3">
        <f t="shared" si="73"/>
        <v>0.206198512942253</v>
      </c>
      <c r="K624" s="8">
        <v>-5.8581005644865618</v>
      </c>
      <c r="L624" s="3">
        <f t="shared" si="74"/>
        <v>-0.34315702172130941</v>
      </c>
      <c r="M624" s="7">
        <v>-3.7556077971722557E-2</v>
      </c>
      <c r="N624" s="4">
        <f t="shared" si="75"/>
        <v>-2.1999676725316056E-3</v>
      </c>
      <c r="O624" s="8">
        <f t="shared" si="76"/>
        <v>-3.4106471858291361</v>
      </c>
      <c r="P624" s="3">
        <f t="shared" si="77"/>
        <v>-0.19978959349494732</v>
      </c>
      <c r="Q624" s="8">
        <f t="shared" si="78"/>
        <v>2.4850094566291485</v>
      </c>
      <c r="R624" s="3">
        <f t="shared" si="79"/>
        <v>0.1455673958988937</v>
      </c>
      <c r="S624">
        <v>4</v>
      </c>
    </row>
    <row r="625" spans="1:19" x14ac:dyDescent="0.25">
      <c r="A625" t="s">
        <v>157</v>
      </c>
      <c r="B625" t="s">
        <v>107</v>
      </c>
      <c r="C625" t="s">
        <v>3</v>
      </c>
      <c r="D625" s="8">
        <v>10.30141932879908</v>
      </c>
      <c r="E625" s="5">
        <v>6.5472971586500554E-3</v>
      </c>
      <c r="F625" s="6">
        <v>0.96461838361362207</v>
      </c>
      <c r="G625" s="8">
        <v>-1.063247998595402</v>
      </c>
      <c r="H625" s="3">
        <f t="shared" si="72"/>
        <v>-0.10321373828778538</v>
      </c>
      <c r="I625" s="8">
        <v>2.083501816778683</v>
      </c>
      <c r="J625" s="3">
        <f t="shared" si="73"/>
        <v>0.20225385942245433</v>
      </c>
      <c r="K625" s="8">
        <v>-4.5795907192154122</v>
      </c>
      <c r="L625" s="3">
        <f t="shared" si="74"/>
        <v>-0.44455919840215768</v>
      </c>
      <c r="M625" s="7">
        <v>-1.4885177357095161E-3</v>
      </c>
      <c r="N625" s="4">
        <f t="shared" si="75"/>
        <v>-1.4449637357719761E-4</v>
      </c>
      <c r="O625" s="8">
        <f t="shared" si="76"/>
        <v>-3.5608254187678408</v>
      </c>
      <c r="P625" s="3">
        <f t="shared" si="77"/>
        <v>-0.34566357364106592</v>
      </c>
      <c r="Q625" s="8">
        <f t="shared" si="78"/>
        <v>1.020253818183281</v>
      </c>
      <c r="R625" s="3">
        <f t="shared" si="79"/>
        <v>9.9040121134668951E-2</v>
      </c>
      <c r="S625">
        <v>5</v>
      </c>
    </row>
    <row r="626" spans="1:19" x14ac:dyDescent="0.25">
      <c r="A626" t="s">
        <v>157</v>
      </c>
      <c r="B626" t="s">
        <v>107</v>
      </c>
      <c r="C626" t="s">
        <v>1</v>
      </c>
      <c r="D626" s="8">
        <v>14.029994403424389</v>
      </c>
      <c r="E626" s="5">
        <v>7.2459180050497866E-3</v>
      </c>
      <c r="F626" s="6">
        <v>1.075776702738406</v>
      </c>
      <c r="G626" s="8">
        <v>-0.49985675216438002</v>
      </c>
      <c r="H626" s="3">
        <f t="shared" si="72"/>
        <v>-3.5627722848013167E-2</v>
      </c>
      <c r="I626" s="8">
        <v>2.996964394004368</v>
      </c>
      <c r="J626" s="3">
        <f t="shared" si="73"/>
        <v>0.2136112323232916</v>
      </c>
      <c r="K626" s="8">
        <v>-4.4056167096853338</v>
      </c>
      <c r="L626" s="3">
        <f t="shared" si="74"/>
        <v>-0.31401414590800031</v>
      </c>
      <c r="M626" s="7">
        <v>-1.8954339216196589E-2</v>
      </c>
      <c r="N626" s="4">
        <f t="shared" si="75"/>
        <v>-1.3509869406341519E-3</v>
      </c>
      <c r="O626" s="8">
        <f t="shared" si="76"/>
        <v>-1.9274634070615424</v>
      </c>
      <c r="P626" s="3">
        <f t="shared" si="77"/>
        <v>-0.13738162337335602</v>
      </c>
      <c r="Q626" s="8">
        <f t="shared" si="78"/>
        <v>2.497107641839988</v>
      </c>
      <c r="R626" s="3">
        <f t="shared" si="79"/>
        <v>0.17798350947527841</v>
      </c>
      <c r="S626">
        <v>3</v>
      </c>
    </row>
    <row r="627" spans="1:19" x14ac:dyDescent="0.25">
      <c r="A627" t="s">
        <v>79</v>
      </c>
      <c r="B627" t="s">
        <v>78</v>
      </c>
      <c r="C627" t="s">
        <v>15</v>
      </c>
      <c r="D627" s="8">
        <v>14.68668431103052</v>
      </c>
      <c r="E627" s="5">
        <v>4.5042011608062444E-3</v>
      </c>
      <c r="F627" s="6">
        <v>1.0288805275875521</v>
      </c>
      <c r="G627" s="8">
        <v>-1.367486966042835</v>
      </c>
      <c r="H627" s="3">
        <f t="shared" si="72"/>
        <v>-9.3110666579506715E-2</v>
      </c>
      <c r="I627" s="8">
        <v>2.8731131204344091</v>
      </c>
      <c r="J627" s="3">
        <f t="shared" si="73"/>
        <v>0.19562707685331948</v>
      </c>
      <c r="K627" s="8">
        <v>-4.7663096326690981</v>
      </c>
      <c r="L627" s="3">
        <f t="shared" si="74"/>
        <v>-0.32453272173143488</v>
      </c>
      <c r="M627" s="7">
        <v>-3.9160914333664983E-2</v>
      </c>
      <c r="N627" s="4">
        <f t="shared" si="75"/>
        <v>-2.6664231016563043E-3</v>
      </c>
      <c r="O627" s="8">
        <f t="shared" si="76"/>
        <v>-3.2998443926111891</v>
      </c>
      <c r="P627" s="3">
        <f t="shared" si="77"/>
        <v>-0.22468273455927842</v>
      </c>
      <c r="Q627" s="8">
        <f t="shared" si="78"/>
        <v>1.5056261543915741</v>
      </c>
      <c r="R627" s="3">
        <f t="shared" si="79"/>
        <v>0.10251641027381278</v>
      </c>
      <c r="S627">
        <v>5</v>
      </c>
    </row>
    <row r="628" spans="1:19" x14ac:dyDescent="0.25">
      <c r="A628" t="s">
        <v>79</v>
      </c>
      <c r="B628" t="s">
        <v>78</v>
      </c>
      <c r="C628" t="s">
        <v>14</v>
      </c>
      <c r="D628" s="8">
        <v>5.1804395773473022</v>
      </c>
      <c r="E628" s="5">
        <v>4.8494564390992676E-3</v>
      </c>
      <c r="F628" s="6">
        <v>1.108671384267077</v>
      </c>
      <c r="G628" s="8">
        <v>-0.9364598890069642</v>
      </c>
      <c r="H628" s="3">
        <f t="shared" si="72"/>
        <v>-0.18076842225934969</v>
      </c>
      <c r="I628" s="8">
        <v>1.182069584538167</v>
      </c>
      <c r="J628" s="3">
        <f t="shared" si="73"/>
        <v>0.22817939807792489</v>
      </c>
      <c r="K628" s="8">
        <v>-1.5228662988488211</v>
      </c>
      <c r="L628" s="3">
        <f t="shared" si="74"/>
        <v>-0.29396468699450029</v>
      </c>
      <c r="M628" s="7">
        <v>-0.1277056073052831</v>
      </c>
      <c r="N628" s="4">
        <f t="shared" si="75"/>
        <v>-2.4651500205447062E-2</v>
      </c>
      <c r="O628" s="8">
        <f t="shared" si="76"/>
        <v>-1.4049622106229014</v>
      </c>
      <c r="P628" s="3">
        <f t="shared" si="77"/>
        <v>-0.27120521138137216</v>
      </c>
      <c r="Q628" s="8">
        <f t="shared" si="78"/>
        <v>0.24560969553120282</v>
      </c>
      <c r="R628" s="3">
        <f t="shared" si="79"/>
        <v>4.7410975818575188E-2</v>
      </c>
      <c r="S628">
        <v>5</v>
      </c>
    </row>
    <row r="629" spans="1:19" x14ac:dyDescent="0.25">
      <c r="A629" t="s">
        <v>79</v>
      </c>
      <c r="B629" t="s">
        <v>78</v>
      </c>
      <c r="C629" t="s">
        <v>13</v>
      </c>
      <c r="D629" s="8">
        <v>5.7589593989489742</v>
      </c>
      <c r="E629" s="5">
        <v>4.3358281483180418E-3</v>
      </c>
      <c r="F629" s="6">
        <v>0.98617215710496653</v>
      </c>
      <c r="G629" s="8">
        <v>-9.081428293773719E-2</v>
      </c>
      <c r="H629" s="3">
        <f t="shared" si="72"/>
        <v>-1.5769217430897507E-2</v>
      </c>
      <c r="I629" s="8">
        <v>1.2323261515600079</v>
      </c>
      <c r="J629" s="3">
        <f t="shared" si="73"/>
        <v>0.21398417078351181</v>
      </c>
      <c r="K629" s="8">
        <v>-1.5350257431012939</v>
      </c>
      <c r="L629" s="3">
        <f t="shared" si="74"/>
        <v>-0.26654567896093179</v>
      </c>
      <c r="M629" s="7">
        <v>-9.0478820342465585E-2</v>
      </c>
      <c r="N629" s="4">
        <f t="shared" si="75"/>
        <v>-1.571096687345603E-2</v>
      </c>
      <c r="O629" s="8">
        <f t="shared" si="76"/>
        <v>-0.48399269482148877</v>
      </c>
      <c r="P629" s="3">
        <f t="shared" si="77"/>
        <v>-8.4041692481773483E-2</v>
      </c>
      <c r="Q629" s="8">
        <f t="shared" si="78"/>
        <v>1.1415118686222707</v>
      </c>
      <c r="R629" s="3">
        <f t="shared" si="79"/>
        <v>0.19821495335261433</v>
      </c>
      <c r="S629">
        <v>5</v>
      </c>
    </row>
    <row r="630" spans="1:19" x14ac:dyDescent="0.25">
      <c r="A630" t="s">
        <v>79</v>
      </c>
      <c r="B630" t="s">
        <v>78</v>
      </c>
      <c r="C630" t="s">
        <v>12</v>
      </c>
      <c r="D630" s="8">
        <v>4.2402260440626911</v>
      </c>
      <c r="E630" s="5">
        <v>4.3488582139420877E-3</v>
      </c>
      <c r="F630" s="6">
        <v>0.9894413722285369</v>
      </c>
      <c r="G630" s="8">
        <v>-0.67356391779732405</v>
      </c>
      <c r="H630" s="3">
        <f t="shared" si="72"/>
        <v>-0.15885094586890508</v>
      </c>
      <c r="I630" s="8">
        <v>1.102165191132515</v>
      </c>
      <c r="J630" s="3">
        <f t="shared" si="73"/>
        <v>0.2599307630487776</v>
      </c>
      <c r="K630" s="8">
        <v>-1.1909681822371561</v>
      </c>
      <c r="L630" s="3">
        <f t="shared" si="74"/>
        <v>-0.28087374820613403</v>
      </c>
      <c r="M630" s="7">
        <v>1.150567274196468E-2</v>
      </c>
      <c r="N630" s="4">
        <f t="shared" si="75"/>
        <v>2.7134574011862681E-3</v>
      </c>
      <c r="O630" s="8">
        <f t="shared" si="76"/>
        <v>-0.75086123616000044</v>
      </c>
      <c r="P630" s="3">
        <f t="shared" si="77"/>
        <v>-0.17708047362507523</v>
      </c>
      <c r="Q630" s="8">
        <f t="shared" si="78"/>
        <v>0.42860127333519094</v>
      </c>
      <c r="R630" s="3">
        <f t="shared" si="79"/>
        <v>0.10107981717987254</v>
      </c>
      <c r="S630">
        <v>5</v>
      </c>
    </row>
    <row r="631" spans="1:19" x14ac:dyDescent="0.25">
      <c r="A631" t="s">
        <v>79</v>
      </c>
      <c r="B631" t="s">
        <v>78</v>
      </c>
      <c r="C631" t="s">
        <v>11</v>
      </c>
      <c r="D631" s="8">
        <v>10.67531754080629</v>
      </c>
      <c r="E631" s="5">
        <v>5.1745829252335196E-3</v>
      </c>
      <c r="F631" s="6">
        <v>1.195984286840944</v>
      </c>
      <c r="G631" s="8">
        <v>-0.75434935931797931</v>
      </c>
      <c r="H631" s="3">
        <f t="shared" si="72"/>
        <v>-7.0662943414515469E-2</v>
      </c>
      <c r="I631" s="8">
        <v>2.2219469402912129</v>
      </c>
      <c r="J631" s="3">
        <f t="shared" si="73"/>
        <v>0.20813872110106738</v>
      </c>
      <c r="K631" s="8">
        <v>-3.089246642942471</v>
      </c>
      <c r="L631" s="3">
        <f t="shared" si="74"/>
        <v>-0.28938217820068191</v>
      </c>
      <c r="M631" s="7">
        <v>2.6589081078883969E-2</v>
      </c>
      <c r="N631" s="4">
        <f t="shared" si="75"/>
        <v>2.4907063398580402E-3</v>
      </c>
      <c r="O631" s="8">
        <f t="shared" si="76"/>
        <v>-1.5950599808903534</v>
      </c>
      <c r="P631" s="3">
        <f t="shared" si="77"/>
        <v>-0.14941569417427195</v>
      </c>
      <c r="Q631" s="8">
        <f t="shared" si="78"/>
        <v>1.4675975809732336</v>
      </c>
      <c r="R631" s="3">
        <f t="shared" si="79"/>
        <v>0.13747577768655192</v>
      </c>
      <c r="S631">
        <v>5</v>
      </c>
    </row>
    <row r="632" spans="1:19" x14ac:dyDescent="0.25">
      <c r="A632" t="s">
        <v>79</v>
      </c>
      <c r="B632" t="s">
        <v>78</v>
      </c>
      <c r="C632" t="s">
        <v>10</v>
      </c>
      <c r="D632" s="8">
        <v>10.08550582929807</v>
      </c>
      <c r="E632" s="5">
        <v>4.7615852476637103E-3</v>
      </c>
      <c r="F632" s="6">
        <v>1.091833048034498</v>
      </c>
      <c r="G632" s="8">
        <v>-1.0106382513971679</v>
      </c>
      <c r="H632" s="3">
        <f t="shared" si="72"/>
        <v>-0.10020699690255459</v>
      </c>
      <c r="I632" s="8">
        <v>2.279127093887114</v>
      </c>
      <c r="J632" s="3">
        <f t="shared" si="73"/>
        <v>0.22598044485446858</v>
      </c>
      <c r="K632" s="8">
        <v>-2.5967510877405151</v>
      </c>
      <c r="L632" s="3">
        <f t="shared" si="74"/>
        <v>-0.25747355974918351</v>
      </c>
      <c r="M632" s="7">
        <v>-2.47652772349965E-2</v>
      </c>
      <c r="N632" s="4">
        <f t="shared" si="75"/>
        <v>-2.4555314977910345E-3</v>
      </c>
      <c r="O632" s="8">
        <f t="shared" si="76"/>
        <v>-1.3530275224855655</v>
      </c>
      <c r="P632" s="3">
        <f t="shared" si="77"/>
        <v>-0.13415564329506052</v>
      </c>
      <c r="Q632" s="8">
        <f t="shared" si="78"/>
        <v>1.2684888424899461</v>
      </c>
      <c r="R632" s="3">
        <f t="shared" si="79"/>
        <v>0.125773447951914</v>
      </c>
      <c r="S632">
        <v>4</v>
      </c>
    </row>
    <row r="633" spans="1:19" x14ac:dyDescent="0.25">
      <c r="A633" t="s">
        <v>79</v>
      </c>
      <c r="B633" t="s">
        <v>78</v>
      </c>
      <c r="C633" t="s">
        <v>9</v>
      </c>
      <c r="D633" s="8">
        <v>20.768586651013479</v>
      </c>
      <c r="E633" s="5">
        <v>3.5750012130484391E-3</v>
      </c>
      <c r="F633" s="6">
        <v>0.77258095030235263</v>
      </c>
      <c r="G633" s="8">
        <v>1.473947708869616</v>
      </c>
      <c r="H633" s="3">
        <f t="shared" si="72"/>
        <v>7.0970053650602619E-2</v>
      </c>
      <c r="I633" s="8">
        <v>4.0746616627829564</v>
      </c>
      <c r="J633" s="3">
        <f t="shared" si="73"/>
        <v>0.19619349796169777</v>
      </c>
      <c r="K633" s="8">
        <v>-4.3221671063617828</v>
      </c>
      <c r="L633" s="3">
        <f t="shared" si="74"/>
        <v>-0.20811079631896218</v>
      </c>
      <c r="M633" s="7">
        <v>0.29892903232207191</v>
      </c>
      <c r="N633" s="4">
        <f t="shared" si="75"/>
        <v>1.4393325715666096E-2</v>
      </c>
      <c r="O633" s="8">
        <f t="shared" si="76"/>
        <v>1.5253712976128617</v>
      </c>
      <c r="P633" s="3">
        <f t="shared" si="77"/>
        <v>7.3446081009004321E-2</v>
      </c>
      <c r="Q633" s="8">
        <f t="shared" si="78"/>
        <v>5.5486093716525726</v>
      </c>
      <c r="R633" s="3">
        <f t="shared" si="79"/>
        <v>0.26716355161230038</v>
      </c>
      <c r="S633">
        <v>4</v>
      </c>
    </row>
    <row r="634" spans="1:19" x14ac:dyDescent="0.25">
      <c r="A634" t="s">
        <v>79</v>
      </c>
      <c r="B634" t="s">
        <v>78</v>
      </c>
      <c r="C634" t="s">
        <v>8</v>
      </c>
      <c r="D634" s="8">
        <v>6.6470256232866598</v>
      </c>
      <c r="E634" s="5">
        <v>5.2344022481662419E-3</v>
      </c>
      <c r="F634" s="6">
        <v>1.2031413422104791</v>
      </c>
      <c r="G634" s="8">
        <v>-0.31335055690696212</v>
      </c>
      <c r="H634" s="3">
        <f t="shared" si="72"/>
        <v>-4.7141469683702551E-2</v>
      </c>
      <c r="I634" s="8">
        <v>1.4352917656743609</v>
      </c>
      <c r="J634" s="3">
        <f t="shared" si="73"/>
        <v>0.21592992821421872</v>
      </c>
      <c r="K634" s="8">
        <v>-1.834180789792879</v>
      </c>
      <c r="L634" s="3">
        <f t="shared" si="74"/>
        <v>-0.27594008113450869</v>
      </c>
      <c r="M634" s="7">
        <v>6.2923957208768061E-2</v>
      </c>
      <c r="N634" s="4">
        <f t="shared" si="75"/>
        <v>9.4664833227549611E-3</v>
      </c>
      <c r="O634" s="8">
        <f t="shared" si="76"/>
        <v>-0.64931562381671215</v>
      </c>
      <c r="P634" s="3">
        <f t="shared" si="77"/>
        <v>-9.7685139281237537E-2</v>
      </c>
      <c r="Q634" s="8">
        <f t="shared" si="78"/>
        <v>1.1219412087673988</v>
      </c>
      <c r="R634" s="3">
        <f t="shared" si="79"/>
        <v>0.16878845853051616</v>
      </c>
      <c r="S634">
        <v>5</v>
      </c>
    </row>
    <row r="635" spans="1:19" x14ac:dyDescent="0.25">
      <c r="A635" t="s">
        <v>79</v>
      </c>
      <c r="B635" t="s">
        <v>78</v>
      </c>
      <c r="C635" t="s">
        <v>6</v>
      </c>
      <c r="D635" s="8">
        <v>10.80719058255287</v>
      </c>
      <c r="E635" s="5">
        <v>4.5657901013713247E-3</v>
      </c>
      <c r="F635" s="6">
        <v>1.0432777198144541</v>
      </c>
      <c r="G635" s="8">
        <v>-0.62566521095596883</v>
      </c>
      <c r="H635" s="3">
        <f t="shared" si="72"/>
        <v>-5.7893418847081574E-2</v>
      </c>
      <c r="I635" s="8">
        <v>2.397747439965185</v>
      </c>
      <c r="J635" s="3">
        <f t="shared" si="73"/>
        <v>0.22186593468945656</v>
      </c>
      <c r="K635" s="8">
        <v>-2.8644929090689191</v>
      </c>
      <c r="L635" s="3">
        <f t="shared" si="74"/>
        <v>-0.26505435313534276</v>
      </c>
      <c r="M635" s="7">
        <v>-5.3097405635033817E-2</v>
      </c>
      <c r="N635" s="4">
        <f t="shared" si="75"/>
        <v>-4.9131552950268387E-3</v>
      </c>
      <c r="O635" s="8">
        <f t="shared" si="76"/>
        <v>-1.1455080856947366</v>
      </c>
      <c r="P635" s="3">
        <f t="shared" si="77"/>
        <v>-0.10599499258799461</v>
      </c>
      <c r="Q635" s="8">
        <f t="shared" si="78"/>
        <v>1.7720822290092162</v>
      </c>
      <c r="R635" s="3">
        <f t="shared" si="79"/>
        <v>0.16397251584237499</v>
      </c>
      <c r="S635">
        <v>5</v>
      </c>
    </row>
    <row r="636" spans="1:19" x14ac:dyDescent="0.25">
      <c r="A636" t="s">
        <v>79</v>
      </c>
      <c r="B636" t="s">
        <v>78</v>
      </c>
      <c r="C636" t="s">
        <v>4</v>
      </c>
      <c r="D636" s="8">
        <v>9.8391845416204848</v>
      </c>
      <c r="E636" s="5">
        <v>4.3410247095455826E-3</v>
      </c>
      <c r="F636" s="6">
        <v>0.98692858142078543</v>
      </c>
      <c r="G636" s="8">
        <v>-0.15976966855715879</v>
      </c>
      <c r="H636" s="3">
        <f t="shared" si="72"/>
        <v>-1.6238100615078535E-2</v>
      </c>
      <c r="I636" s="8">
        <v>2.0232419283723519</v>
      </c>
      <c r="J636" s="3">
        <f t="shared" si="73"/>
        <v>0.20563105812416543</v>
      </c>
      <c r="K636" s="8">
        <v>-2.654234725408176</v>
      </c>
      <c r="L636" s="3">
        <f t="shared" si="74"/>
        <v>-0.26976165699307347</v>
      </c>
      <c r="M636" s="7">
        <v>5.0056312641121703E-2</v>
      </c>
      <c r="N636" s="4">
        <f t="shared" si="75"/>
        <v>5.0874452480670291E-3</v>
      </c>
      <c r="O636" s="8">
        <f t="shared" si="76"/>
        <v>-0.74070615295186104</v>
      </c>
      <c r="P636" s="3">
        <f t="shared" si="77"/>
        <v>-7.5281254235919526E-2</v>
      </c>
      <c r="Q636" s="8">
        <f t="shared" si="78"/>
        <v>1.8634722598151932</v>
      </c>
      <c r="R636" s="3">
        <f t="shared" si="79"/>
        <v>0.18939295750908691</v>
      </c>
      <c r="S636">
        <v>4</v>
      </c>
    </row>
    <row r="637" spans="1:19" x14ac:dyDescent="0.25">
      <c r="A637" t="s">
        <v>79</v>
      </c>
      <c r="B637" t="s">
        <v>78</v>
      </c>
      <c r="C637" t="s">
        <v>3</v>
      </c>
      <c r="D637" s="8">
        <v>7.1694474733623643</v>
      </c>
      <c r="E637" s="5">
        <v>4.5871193824794949E-3</v>
      </c>
      <c r="F637" s="6">
        <v>1.046993898610844</v>
      </c>
      <c r="G637" s="8">
        <v>-0.50383576657025397</v>
      </c>
      <c r="H637" s="3">
        <f t="shared" si="72"/>
        <v>-7.0275396875731977E-2</v>
      </c>
      <c r="I637" s="8">
        <v>1.4161445681208911</v>
      </c>
      <c r="J637" s="3">
        <f t="shared" si="73"/>
        <v>0.19752492411479239</v>
      </c>
      <c r="K637" s="8">
        <v>-2.07418189666403</v>
      </c>
      <c r="L637" s="3">
        <f t="shared" si="74"/>
        <v>-0.28930847242699298</v>
      </c>
      <c r="M637" s="7">
        <v>-0.1096078409610618</v>
      </c>
      <c r="N637" s="4">
        <f t="shared" si="75"/>
        <v>-1.5288185228820339E-2</v>
      </c>
      <c r="O637" s="8">
        <f t="shared" si="76"/>
        <v>-1.2714809360744548</v>
      </c>
      <c r="P637" s="3">
        <f t="shared" si="77"/>
        <v>-0.1773471304167529</v>
      </c>
      <c r="Q637" s="8">
        <f t="shared" si="78"/>
        <v>0.91230880155063709</v>
      </c>
      <c r="R637" s="3">
        <f t="shared" si="79"/>
        <v>0.12724952723906041</v>
      </c>
      <c r="S637">
        <v>5</v>
      </c>
    </row>
    <row r="638" spans="1:19" x14ac:dyDescent="0.25">
      <c r="A638" t="s">
        <v>79</v>
      </c>
      <c r="B638" t="s">
        <v>78</v>
      </c>
      <c r="C638" t="s">
        <v>1</v>
      </c>
      <c r="D638" s="8">
        <v>8.0908748158096362</v>
      </c>
      <c r="E638" s="5">
        <v>4.2037160877970306E-3</v>
      </c>
      <c r="F638" s="6">
        <v>0.95352227653729582</v>
      </c>
      <c r="G638" s="8">
        <v>-0.58634779504661871</v>
      </c>
      <c r="H638" s="3">
        <f t="shared" si="72"/>
        <v>-7.2470259198781611E-2</v>
      </c>
      <c r="I638" s="8">
        <v>1.6042745593468739</v>
      </c>
      <c r="J638" s="3">
        <f t="shared" si="73"/>
        <v>0.19828196528416286</v>
      </c>
      <c r="K638" s="8">
        <v>-2.4888291221662282</v>
      </c>
      <c r="L638" s="3">
        <f t="shared" si="74"/>
        <v>-0.30760939686065042</v>
      </c>
      <c r="M638" s="7">
        <v>-3.068412067141701E-3</v>
      </c>
      <c r="N638" s="4">
        <f t="shared" si="75"/>
        <v>-3.7924354745249531E-4</v>
      </c>
      <c r="O638" s="8">
        <f t="shared" si="76"/>
        <v>-1.4739707699331146</v>
      </c>
      <c r="P638" s="3">
        <f t="shared" si="77"/>
        <v>-0.18217693432272164</v>
      </c>
      <c r="Q638" s="8">
        <f t="shared" si="78"/>
        <v>1.0179267643002552</v>
      </c>
      <c r="R638" s="3">
        <f t="shared" si="79"/>
        <v>0.12581170608538125</v>
      </c>
      <c r="S638">
        <v>4</v>
      </c>
    </row>
    <row r="639" spans="1:19" x14ac:dyDescent="0.25">
      <c r="A639" t="s">
        <v>164</v>
      </c>
      <c r="B639" t="s">
        <v>106</v>
      </c>
      <c r="C639" t="s">
        <v>15</v>
      </c>
      <c r="D639" s="8">
        <v>25.558333545594468</v>
      </c>
      <c r="E639" s="5">
        <v>7.8481676485264822E-3</v>
      </c>
      <c r="F639" s="6">
        <v>0.99710090702974052</v>
      </c>
      <c r="G639" s="8">
        <v>-1.182688327815598</v>
      </c>
      <c r="H639" s="3">
        <f t="shared" si="72"/>
        <v>-4.6274078304274255E-2</v>
      </c>
      <c r="I639" s="8">
        <v>8.6142468175531661</v>
      </c>
      <c r="J639" s="3">
        <f t="shared" si="73"/>
        <v>0.33704258543249266</v>
      </c>
      <c r="K639" s="8">
        <v>-6.4784586576813528</v>
      </c>
      <c r="L639" s="3">
        <f t="shared" si="74"/>
        <v>-0.25347735000500671</v>
      </c>
      <c r="M639" s="7">
        <v>-0.13720258166190721</v>
      </c>
      <c r="N639" s="4">
        <f t="shared" si="75"/>
        <v>-5.368213127712196E-3</v>
      </c>
      <c r="O639" s="8">
        <f t="shared" si="76"/>
        <v>0.8158972503943086</v>
      </c>
      <c r="P639" s="3">
        <f t="shared" si="77"/>
        <v>3.1922943995499511E-2</v>
      </c>
      <c r="Q639" s="8">
        <f t="shared" si="78"/>
        <v>7.4315584897375686</v>
      </c>
      <c r="R639" s="3">
        <f t="shared" si="79"/>
        <v>0.29076850712821839</v>
      </c>
      <c r="S639">
        <v>5</v>
      </c>
    </row>
    <row r="640" spans="1:19" x14ac:dyDescent="0.25">
      <c r="A640" t="s">
        <v>164</v>
      </c>
      <c r="B640" t="s">
        <v>106</v>
      </c>
      <c r="C640" t="s">
        <v>14</v>
      </c>
      <c r="D640" s="8">
        <v>11.03554965946368</v>
      </c>
      <c r="E640" s="5">
        <v>1.0181637820628401E-2</v>
      </c>
      <c r="F640" s="6">
        <v>1.310446363983307</v>
      </c>
      <c r="G640" s="8">
        <v>-0.74955995855061097</v>
      </c>
      <c r="H640" s="3">
        <f t="shared" si="72"/>
        <v>-6.7922303979468399E-2</v>
      </c>
      <c r="I640" s="8">
        <v>4.0087116192041377</v>
      </c>
      <c r="J640" s="3">
        <f t="shared" si="73"/>
        <v>0.36325436819238222</v>
      </c>
      <c r="K640" s="8">
        <v>-2.5850446416605952</v>
      </c>
      <c r="L640" s="3">
        <f t="shared" si="74"/>
        <v>-0.23424702180047338</v>
      </c>
      <c r="M640" s="7">
        <v>-2.6879484856379889E-2</v>
      </c>
      <c r="N640" s="4">
        <f t="shared" si="75"/>
        <v>-2.4357178106963651E-3</v>
      </c>
      <c r="O640" s="8">
        <f t="shared" si="76"/>
        <v>0.64722753413655154</v>
      </c>
      <c r="P640" s="3">
        <f t="shared" si="77"/>
        <v>5.8649324601744067E-2</v>
      </c>
      <c r="Q640" s="8">
        <f t="shared" si="78"/>
        <v>3.2591516606535267</v>
      </c>
      <c r="R640" s="3">
        <f t="shared" si="79"/>
        <v>0.2953320642129138</v>
      </c>
      <c r="S640">
        <v>5</v>
      </c>
    </row>
    <row r="641" spans="1:19" x14ac:dyDescent="0.25">
      <c r="A641" t="s">
        <v>164</v>
      </c>
      <c r="B641" t="s">
        <v>106</v>
      </c>
      <c r="C641" t="s">
        <v>13</v>
      </c>
      <c r="D641" s="8">
        <v>11.26601287082018</v>
      </c>
      <c r="E641" s="5">
        <v>8.4883742965937512E-3</v>
      </c>
      <c r="F641" s="6">
        <v>1.0833989724380639</v>
      </c>
      <c r="G641" s="8">
        <v>-0.51992622892462848</v>
      </c>
      <c r="H641" s="3">
        <f t="shared" si="72"/>
        <v>-4.6149976472268768E-2</v>
      </c>
      <c r="I641" s="8">
        <v>3.8339688979196929</v>
      </c>
      <c r="J641" s="3">
        <f t="shared" si="73"/>
        <v>0.34031284553650387</v>
      </c>
      <c r="K641" s="8">
        <v>-2.6772187610193581</v>
      </c>
      <c r="L641" s="3">
        <f t="shared" si="74"/>
        <v>-0.23763675682934429</v>
      </c>
      <c r="M641" s="7">
        <v>-0.14242997875098479</v>
      </c>
      <c r="N641" s="4">
        <f t="shared" si="75"/>
        <v>-1.2642447721668162E-2</v>
      </c>
      <c r="O641" s="8">
        <f t="shared" si="76"/>
        <v>0.49439392922472153</v>
      </c>
      <c r="P641" s="3">
        <f t="shared" si="77"/>
        <v>4.3883664513222682E-2</v>
      </c>
      <c r="Q641" s="8">
        <f t="shared" si="78"/>
        <v>3.3140426689950644</v>
      </c>
      <c r="R641" s="3">
        <f t="shared" si="79"/>
        <v>0.29416286906423511</v>
      </c>
      <c r="S641">
        <v>5</v>
      </c>
    </row>
    <row r="642" spans="1:19" x14ac:dyDescent="0.25">
      <c r="A642" t="s">
        <v>164</v>
      </c>
      <c r="B642" t="s">
        <v>106</v>
      </c>
      <c r="C642" t="s">
        <v>12</v>
      </c>
      <c r="D642" s="8">
        <v>8.4048802033786085</v>
      </c>
      <c r="E642" s="5">
        <v>8.6266862246852337E-3</v>
      </c>
      <c r="F642" s="6">
        <v>1.100516837185687</v>
      </c>
      <c r="G642" s="8">
        <v>-0.46638037528281018</v>
      </c>
      <c r="H642" s="3">
        <f t="shared" ref="H642:H705" si="80">G642/D642</f>
        <v>-5.5489235301097305E-2</v>
      </c>
      <c r="I642" s="8">
        <v>3.2212526315229169</v>
      </c>
      <c r="J642" s="3">
        <f t="shared" ref="J642:J705" si="81">I642/D642</f>
        <v>0.38325979116609327</v>
      </c>
      <c r="K642" s="8">
        <v>-2.0640585480016398</v>
      </c>
      <c r="L642" s="3">
        <f t="shared" ref="L642:L705" si="82">K642/D642</f>
        <v>-0.24557858030765578</v>
      </c>
      <c r="M642" s="7">
        <v>-0.1184544643708399</v>
      </c>
      <c r="N642" s="4">
        <f t="shared" ref="N642:N705" si="83">M642/D642</f>
        <v>-1.4093533935584634E-2</v>
      </c>
      <c r="O642" s="8">
        <f t="shared" ref="O642:O705" si="84">G642+I642+K642+M642</f>
        <v>0.57235924386762704</v>
      </c>
      <c r="P642" s="3">
        <f t="shared" ref="P642:P705" si="85">O642/D642</f>
        <v>6.8098441621755545E-2</v>
      </c>
      <c r="Q642" s="8">
        <f t="shared" ref="Q642:Q705" si="86">SUM(G642,I642)</f>
        <v>2.7548722562401067</v>
      </c>
      <c r="R642" s="3">
        <f t="shared" ref="R642:R705" si="87">Q642/D642</f>
        <v>0.32777055586499593</v>
      </c>
      <c r="S642">
        <v>4</v>
      </c>
    </row>
    <row r="643" spans="1:19" x14ac:dyDescent="0.25">
      <c r="A643" t="s">
        <v>164</v>
      </c>
      <c r="B643" t="s">
        <v>106</v>
      </c>
      <c r="C643" t="s">
        <v>95</v>
      </c>
      <c r="D643" s="8">
        <v>1.096340385996706</v>
      </c>
      <c r="E643" s="5">
        <v>8.2350631791171906E-3</v>
      </c>
      <c r="F643" s="6">
        <v>1.046883978098551</v>
      </c>
      <c r="G643" s="8">
        <v>0.1651242526344365</v>
      </c>
      <c r="H643" s="3">
        <f t="shared" si="80"/>
        <v>0.15061403807022813</v>
      </c>
      <c r="I643" s="8">
        <v>0.29479519494531381</v>
      </c>
      <c r="J643" s="3">
        <f t="shared" si="81"/>
        <v>0.26889020847052836</v>
      </c>
      <c r="K643" s="8">
        <v>-0.23241156382455111</v>
      </c>
      <c r="L643" s="3">
        <f t="shared" si="82"/>
        <v>-0.21198850903705502</v>
      </c>
      <c r="M643" s="7">
        <v>-2.1674942092380699E-2</v>
      </c>
      <c r="N643" s="4">
        <f t="shared" si="83"/>
        <v>-1.9770266943760859E-2</v>
      </c>
      <c r="O643" s="8">
        <f t="shared" si="84"/>
        <v>0.20583294166281854</v>
      </c>
      <c r="P643" s="3">
        <f t="shared" si="85"/>
        <v>0.18774547055994065</v>
      </c>
      <c r="Q643" s="8">
        <f t="shared" si="86"/>
        <v>0.45991944757975034</v>
      </c>
      <c r="R643" s="3">
        <f t="shared" si="87"/>
        <v>0.41950424654075652</v>
      </c>
      <c r="S643">
        <v>4</v>
      </c>
    </row>
    <row r="644" spans="1:19" x14ac:dyDescent="0.25">
      <c r="A644" t="s">
        <v>164</v>
      </c>
      <c r="B644" t="s">
        <v>106</v>
      </c>
      <c r="C644" t="s">
        <v>11</v>
      </c>
      <c r="D644" s="8">
        <v>21.29654617218301</v>
      </c>
      <c r="E644" s="5">
        <v>1.033070499641061E-2</v>
      </c>
      <c r="F644" s="6">
        <v>1.3491495696532489</v>
      </c>
      <c r="G644" s="8">
        <v>-2.7173841588092</v>
      </c>
      <c r="H644" s="3">
        <f t="shared" si="80"/>
        <v>-0.12759741118766835</v>
      </c>
      <c r="I644" s="8">
        <v>7.8434877602827857</v>
      </c>
      <c r="J644" s="3">
        <f t="shared" si="81"/>
        <v>0.36829858216764477</v>
      </c>
      <c r="K644" s="8">
        <v>-5.522592212400423</v>
      </c>
      <c r="L644" s="3">
        <f t="shared" si="82"/>
        <v>-0.25931867861343111</v>
      </c>
      <c r="M644" s="7">
        <v>7.9967927635842539E-3</v>
      </c>
      <c r="N644" s="4">
        <f t="shared" si="83"/>
        <v>3.7549716742470921E-4</v>
      </c>
      <c r="O644" s="8">
        <f t="shared" si="84"/>
        <v>-0.38849181816325262</v>
      </c>
      <c r="P644" s="3">
        <f t="shared" si="85"/>
        <v>-1.8242010466029954E-2</v>
      </c>
      <c r="Q644" s="8">
        <f t="shared" si="86"/>
        <v>5.1261036014735861</v>
      </c>
      <c r="R644" s="3">
        <f t="shared" si="87"/>
        <v>0.24070117097997648</v>
      </c>
      <c r="S644">
        <v>5</v>
      </c>
    </row>
    <row r="645" spans="1:19" x14ac:dyDescent="0.25">
      <c r="A645" t="s">
        <v>164</v>
      </c>
      <c r="B645" t="s">
        <v>106</v>
      </c>
      <c r="C645" t="s">
        <v>10</v>
      </c>
      <c r="D645" s="8">
        <v>20.333758556982922</v>
      </c>
      <c r="E645" s="5">
        <v>9.607220897842994E-3</v>
      </c>
      <c r="F645" s="6">
        <v>1.245290313817504</v>
      </c>
      <c r="G645" s="8">
        <v>-2.4563641792535802</v>
      </c>
      <c r="H645" s="3">
        <f t="shared" si="80"/>
        <v>-0.12080226940680514</v>
      </c>
      <c r="I645" s="8">
        <v>7.638015332709541</v>
      </c>
      <c r="J645" s="3">
        <f t="shared" si="81"/>
        <v>0.37563224286867175</v>
      </c>
      <c r="K645" s="8">
        <v>-4.4132946590604512</v>
      </c>
      <c r="L645" s="3">
        <f t="shared" si="82"/>
        <v>-0.21704273937809981</v>
      </c>
      <c r="M645" s="7">
        <v>-2.5992616678766511E-2</v>
      </c>
      <c r="N645" s="4">
        <f t="shared" si="83"/>
        <v>-1.2782986778329898E-3</v>
      </c>
      <c r="O645" s="8">
        <f t="shared" si="84"/>
        <v>0.74236387771674361</v>
      </c>
      <c r="P645" s="3">
        <f t="shared" si="85"/>
        <v>3.6508935405933821E-2</v>
      </c>
      <c r="Q645" s="8">
        <f t="shared" si="86"/>
        <v>5.1816511534559613</v>
      </c>
      <c r="R645" s="3">
        <f t="shared" si="87"/>
        <v>0.25482997346186664</v>
      </c>
      <c r="S645">
        <v>5</v>
      </c>
    </row>
    <row r="646" spans="1:19" x14ac:dyDescent="0.25">
      <c r="A646" t="s">
        <v>164</v>
      </c>
      <c r="B646" t="s">
        <v>106</v>
      </c>
      <c r="C646" t="s">
        <v>9</v>
      </c>
      <c r="D646" s="8">
        <v>30.159624193624641</v>
      </c>
      <c r="E646" s="5">
        <v>5.1954289635568127E-3</v>
      </c>
      <c r="F646" s="6">
        <v>0.60190829122330303</v>
      </c>
      <c r="G646" s="8">
        <v>-1.3337168395810219</v>
      </c>
      <c r="H646" s="3">
        <f t="shared" si="80"/>
        <v>-4.4221931646713043E-2</v>
      </c>
      <c r="I646" s="8">
        <v>9.7368507980021839</v>
      </c>
      <c r="J646" s="3">
        <f t="shared" si="81"/>
        <v>0.32284390334215207</v>
      </c>
      <c r="K646" s="8">
        <v>-7.299572206046304</v>
      </c>
      <c r="L646" s="3">
        <f t="shared" si="82"/>
        <v>-0.24203127198081401</v>
      </c>
      <c r="M646" s="7">
        <v>0.43650791256057259</v>
      </c>
      <c r="N646" s="4">
        <f t="shared" si="83"/>
        <v>1.4473254366771745E-2</v>
      </c>
      <c r="O646" s="8">
        <f t="shared" si="84"/>
        <v>1.5400696649354302</v>
      </c>
      <c r="P646" s="3">
        <f t="shared" si="85"/>
        <v>5.1063954081396717E-2</v>
      </c>
      <c r="Q646" s="8">
        <f t="shared" si="86"/>
        <v>8.4031339584211615</v>
      </c>
      <c r="R646" s="3">
        <f t="shared" si="87"/>
        <v>0.27862197169543901</v>
      </c>
      <c r="S646">
        <v>5</v>
      </c>
    </row>
    <row r="647" spans="1:19" x14ac:dyDescent="0.25">
      <c r="A647" t="s">
        <v>164</v>
      </c>
      <c r="B647" t="s">
        <v>106</v>
      </c>
      <c r="C647" t="s">
        <v>8</v>
      </c>
      <c r="D647" s="8">
        <v>12.13618437649947</v>
      </c>
      <c r="E647" s="5">
        <v>9.5641888182180414E-3</v>
      </c>
      <c r="F647" s="6">
        <v>1.2290830118646521</v>
      </c>
      <c r="G647" s="8">
        <v>-0.56197266570964821</v>
      </c>
      <c r="H647" s="3">
        <f t="shared" si="80"/>
        <v>-4.6305547796212883E-2</v>
      </c>
      <c r="I647" s="8">
        <v>4.4158275826793263</v>
      </c>
      <c r="J647" s="3">
        <f t="shared" si="81"/>
        <v>0.36385633619988034</v>
      </c>
      <c r="K647" s="8">
        <v>-2.8105250640022388</v>
      </c>
      <c r="L647" s="3">
        <f t="shared" si="82"/>
        <v>-0.23158226480511823</v>
      </c>
      <c r="M647" s="7">
        <v>4.0802753096322419E-2</v>
      </c>
      <c r="N647" s="4">
        <f t="shared" si="83"/>
        <v>3.3620742591331217E-3</v>
      </c>
      <c r="O647" s="8">
        <f t="shared" si="84"/>
        <v>1.0841326060637617</v>
      </c>
      <c r="P647" s="3">
        <f t="shared" si="85"/>
        <v>8.9330597857682367E-2</v>
      </c>
      <c r="Q647" s="8">
        <f t="shared" si="86"/>
        <v>3.8538549169696781</v>
      </c>
      <c r="R647" s="3">
        <f t="shared" si="87"/>
        <v>0.31755078840366746</v>
      </c>
      <c r="S647">
        <v>5</v>
      </c>
    </row>
    <row r="648" spans="1:19" x14ac:dyDescent="0.25">
      <c r="A648" t="s">
        <v>164</v>
      </c>
      <c r="B648" t="s">
        <v>106</v>
      </c>
      <c r="C648" t="s">
        <v>6</v>
      </c>
      <c r="D648" s="8">
        <v>19.65165103622769</v>
      </c>
      <c r="E648" s="5">
        <v>8.3086106955753223E-3</v>
      </c>
      <c r="F648" s="6">
        <v>1.061898598254742</v>
      </c>
      <c r="G648" s="8">
        <v>0.77525478182937491</v>
      </c>
      <c r="H648" s="3">
        <f t="shared" si="80"/>
        <v>3.9449854895153479E-2</v>
      </c>
      <c r="I648" s="8">
        <v>6.2584715791433849</v>
      </c>
      <c r="J648" s="3">
        <f t="shared" si="81"/>
        <v>0.31847052278742044</v>
      </c>
      <c r="K648" s="8">
        <v>-4.4623679563540897</v>
      </c>
      <c r="L648" s="3">
        <f t="shared" si="82"/>
        <v>-0.22707343765303706</v>
      </c>
      <c r="M648" s="7">
        <v>-0.1481774268693416</v>
      </c>
      <c r="N648" s="4">
        <f t="shared" si="83"/>
        <v>-7.5402024285988736E-3</v>
      </c>
      <c r="O648" s="8">
        <f t="shared" si="84"/>
        <v>2.4231809777493285</v>
      </c>
      <c r="P648" s="3">
        <f t="shared" si="85"/>
        <v>0.12330673760093797</v>
      </c>
      <c r="Q648" s="8">
        <f t="shared" si="86"/>
        <v>7.0337263609727598</v>
      </c>
      <c r="R648" s="3">
        <f t="shared" si="87"/>
        <v>0.3579203776825739</v>
      </c>
      <c r="S648">
        <v>5</v>
      </c>
    </row>
    <row r="649" spans="1:19" x14ac:dyDescent="0.25">
      <c r="A649" t="s">
        <v>164</v>
      </c>
      <c r="B649" t="s">
        <v>106</v>
      </c>
      <c r="C649" t="s">
        <v>4</v>
      </c>
      <c r="D649" s="8">
        <v>17.145317574619821</v>
      </c>
      <c r="E649" s="5">
        <v>7.5701575874125163E-3</v>
      </c>
      <c r="F649" s="6">
        <v>0.95868185134136352</v>
      </c>
      <c r="G649" s="8">
        <v>0.45968808466453481</v>
      </c>
      <c r="H649" s="3">
        <f t="shared" si="80"/>
        <v>2.6811290176684169E-2</v>
      </c>
      <c r="I649" s="8">
        <v>5.3799974201125593</v>
      </c>
      <c r="J649" s="3">
        <f t="shared" si="81"/>
        <v>0.31378814633778257</v>
      </c>
      <c r="K649" s="8">
        <v>-4.1043347535519619</v>
      </c>
      <c r="L649" s="3">
        <f t="shared" si="82"/>
        <v>-0.2393851694895171</v>
      </c>
      <c r="M649" s="7">
        <v>4.3117023863578068E-2</v>
      </c>
      <c r="N649" s="4">
        <f t="shared" si="83"/>
        <v>2.5147987884111354E-3</v>
      </c>
      <c r="O649" s="8">
        <f t="shared" si="84"/>
        <v>1.7784677750887103</v>
      </c>
      <c r="P649" s="3">
        <f t="shared" si="85"/>
        <v>0.10372906581336076</v>
      </c>
      <c r="Q649" s="8">
        <f t="shared" si="86"/>
        <v>5.8396855047770941</v>
      </c>
      <c r="R649" s="3">
        <f t="shared" si="87"/>
        <v>0.34059943651446672</v>
      </c>
      <c r="S649">
        <v>5</v>
      </c>
    </row>
    <row r="650" spans="1:19" x14ac:dyDescent="0.25">
      <c r="A650" t="s">
        <v>164</v>
      </c>
      <c r="B650" t="s">
        <v>106</v>
      </c>
      <c r="C650" t="s">
        <v>3</v>
      </c>
      <c r="D650" s="8">
        <v>12.82062032031571</v>
      </c>
      <c r="E650" s="5">
        <v>8.2089881631371257E-3</v>
      </c>
      <c r="F650" s="6">
        <v>1.046201290069342</v>
      </c>
      <c r="G650" s="8">
        <v>-0.42128539197586973</v>
      </c>
      <c r="H650" s="3">
        <f t="shared" si="80"/>
        <v>-3.2859985043648461E-2</v>
      </c>
      <c r="I650" s="8">
        <v>4.3838534658621526</v>
      </c>
      <c r="J650" s="3">
        <f t="shared" si="81"/>
        <v>0.34193770319486377</v>
      </c>
      <c r="K650" s="8">
        <v>-3.05899915600651</v>
      </c>
      <c r="L650" s="3">
        <f t="shared" si="82"/>
        <v>-0.23859993351173367</v>
      </c>
      <c r="M650" s="7">
        <v>6.1969230060616533E-2</v>
      </c>
      <c r="N650" s="4">
        <f t="shared" si="83"/>
        <v>4.8335594154067059E-3</v>
      </c>
      <c r="O650" s="8">
        <f t="shared" si="84"/>
        <v>0.9655381479403895</v>
      </c>
      <c r="P650" s="3">
        <f t="shared" si="85"/>
        <v>7.531134405488836E-2</v>
      </c>
      <c r="Q650" s="8">
        <f t="shared" si="86"/>
        <v>3.962568073886283</v>
      </c>
      <c r="R650" s="3">
        <f t="shared" si="87"/>
        <v>0.30907771815121532</v>
      </c>
      <c r="S650">
        <v>5</v>
      </c>
    </row>
    <row r="651" spans="1:19" x14ac:dyDescent="0.25">
      <c r="A651" t="s">
        <v>164</v>
      </c>
      <c r="B651" t="s">
        <v>106</v>
      </c>
      <c r="C651" t="s">
        <v>1</v>
      </c>
      <c r="D651" s="8">
        <v>14.823334921105561</v>
      </c>
      <c r="E651" s="5">
        <v>7.7074382000463003E-3</v>
      </c>
      <c r="F651" s="6">
        <v>0.97798833737225632</v>
      </c>
      <c r="G651" s="8">
        <v>-0.12623032942428841</v>
      </c>
      <c r="H651" s="3">
        <f t="shared" si="80"/>
        <v>-8.5156498248286118E-3</v>
      </c>
      <c r="I651" s="8">
        <v>4.5771445517286526</v>
      </c>
      <c r="J651" s="3">
        <f t="shared" si="81"/>
        <v>0.30877967583473304</v>
      </c>
      <c r="K651" s="8">
        <v>-3.7057187845022739</v>
      </c>
      <c r="L651" s="3">
        <f t="shared" si="82"/>
        <v>-0.24999224561984681</v>
      </c>
      <c r="M651" s="7">
        <v>3.0417782935926781E-2</v>
      </c>
      <c r="N651" s="4">
        <f t="shared" si="83"/>
        <v>2.052020216626E-3</v>
      </c>
      <c r="O651" s="8">
        <f t="shared" si="84"/>
        <v>0.7756132207380172</v>
      </c>
      <c r="P651" s="3">
        <f t="shared" si="85"/>
        <v>5.2323800606683589E-2</v>
      </c>
      <c r="Q651" s="8">
        <f t="shared" si="86"/>
        <v>4.4509142223043643</v>
      </c>
      <c r="R651" s="3">
        <f t="shared" si="87"/>
        <v>0.30026402600990443</v>
      </c>
      <c r="S651">
        <v>5</v>
      </c>
    </row>
    <row r="652" spans="1:19" x14ac:dyDescent="0.25">
      <c r="A652" t="s">
        <v>182</v>
      </c>
      <c r="B652" t="s">
        <v>105</v>
      </c>
      <c r="C652" t="s">
        <v>15</v>
      </c>
      <c r="D652" s="8">
        <v>60.30114868639901</v>
      </c>
      <c r="E652" s="5">
        <v>1.849352094449494E-2</v>
      </c>
      <c r="F652" s="6">
        <v>1.029585518364027</v>
      </c>
      <c r="G652" s="8">
        <v>10.412231546441181</v>
      </c>
      <c r="H652" s="3">
        <f t="shared" si="80"/>
        <v>0.17267053403229232</v>
      </c>
      <c r="I652" s="8">
        <v>20.484560511112161</v>
      </c>
      <c r="J652" s="3">
        <f t="shared" si="81"/>
        <v>0.33970431670620027</v>
      </c>
      <c r="K652" s="8">
        <v>-10.280716691740739</v>
      </c>
      <c r="L652" s="3">
        <f t="shared" si="82"/>
        <v>-0.17048956637967938</v>
      </c>
      <c r="M652" s="7">
        <v>-0.1074806834676114</v>
      </c>
      <c r="N652" s="4">
        <f t="shared" si="83"/>
        <v>-1.782398607803864E-3</v>
      </c>
      <c r="O652" s="8">
        <f t="shared" si="84"/>
        <v>20.508594682344992</v>
      </c>
      <c r="P652" s="3">
        <f t="shared" si="85"/>
        <v>0.34010288575100939</v>
      </c>
      <c r="Q652" s="8">
        <f t="shared" si="86"/>
        <v>30.896792057553341</v>
      </c>
      <c r="R652" s="3">
        <f t="shared" si="87"/>
        <v>0.51237485073849254</v>
      </c>
      <c r="S652">
        <v>4</v>
      </c>
    </row>
    <row r="653" spans="1:19" x14ac:dyDescent="0.25">
      <c r="A653" t="s">
        <v>182</v>
      </c>
      <c r="B653" t="s">
        <v>105</v>
      </c>
      <c r="C653" t="s">
        <v>14</v>
      </c>
      <c r="D653" s="8">
        <v>23.519484091519178</v>
      </c>
      <c r="E653" s="5">
        <v>2.2016802217064819E-2</v>
      </c>
      <c r="F653" s="6">
        <v>1.232848427776811</v>
      </c>
      <c r="G653" s="8">
        <v>3.8826050113308952</v>
      </c>
      <c r="H653" s="3">
        <f t="shared" si="80"/>
        <v>0.16508036469774914</v>
      </c>
      <c r="I653" s="8">
        <v>8.1293455360158369</v>
      </c>
      <c r="J653" s="3">
        <f t="shared" si="81"/>
        <v>0.34564302109616313</v>
      </c>
      <c r="K653" s="8">
        <v>-3.9801255545796028</v>
      </c>
      <c r="L653" s="3">
        <f t="shared" si="82"/>
        <v>-0.16922673724866205</v>
      </c>
      <c r="M653" s="7">
        <v>-1.402200167996337E-2</v>
      </c>
      <c r="N653" s="4">
        <f t="shared" si="83"/>
        <v>-5.9618661809931117E-4</v>
      </c>
      <c r="O653" s="8">
        <f t="shared" si="84"/>
        <v>8.0178029910871658</v>
      </c>
      <c r="P653" s="3">
        <f t="shared" si="85"/>
        <v>0.34090046192715096</v>
      </c>
      <c r="Q653" s="8">
        <f t="shared" si="86"/>
        <v>12.011950547346732</v>
      </c>
      <c r="R653" s="3">
        <f t="shared" si="87"/>
        <v>0.5107233857939123</v>
      </c>
      <c r="S653">
        <v>3</v>
      </c>
    </row>
    <row r="654" spans="1:19" x14ac:dyDescent="0.25">
      <c r="A654" t="s">
        <v>182</v>
      </c>
      <c r="B654" t="s">
        <v>105</v>
      </c>
      <c r="C654" t="s">
        <v>13</v>
      </c>
      <c r="D654" s="8">
        <v>24.516935541780761</v>
      </c>
      <c r="E654" s="5">
        <v>1.8458407477564831E-2</v>
      </c>
      <c r="F654" s="6">
        <v>1.0251618541305521</v>
      </c>
      <c r="G654" s="8">
        <v>4.6338805114601236</v>
      </c>
      <c r="H654" s="3">
        <f t="shared" si="80"/>
        <v>0.18900732938516127</v>
      </c>
      <c r="I654" s="8">
        <v>8.4947952462598018</v>
      </c>
      <c r="J654" s="3">
        <f t="shared" si="81"/>
        <v>0.34648682873858028</v>
      </c>
      <c r="K654" s="8">
        <v>-3.5946617753627441</v>
      </c>
      <c r="L654" s="3">
        <f t="shared" si="82"/>
        <v>-0.14661953853232873</v>
      </c>
      <c r="M654" s="7">
        <v>-0.16093576819584249</v>
      </c>
      <c r="N654" s="4">
        <f t="shared" si="83"/>
        <v>-6.5642693362546198E-3</v>
      </c>
      <c r="O654" s="8">
        <f t="shared" si="84"/>
        <v>9.3730782141613371</v>
      </c>
      <c r="P654" s="3">
        <f t="shared" si="85"/>
        <v>0.38231035025515808</v>
      </c>
      <c r="Q654" s="8">
        <f t="shared" si="86"/>
        <v>13.128675757719925</v>
      </c>
      <c r="R654" s="3">
        <f t="shared" si="87"/>
        <v>0.53549415812374157</v>
      </c>
      <c r="S654">
        <v>4</v>
      </c>
    </row>
    <row r="655" spans="1:19" x14ac:dyDescent="0.25">
      <c r="A655" t="s">
        <v>182</v>
      </c>
      <c r="B655" t="s">
        <v>105</v>
      </c>
      <c r="C655" t="s">
        <v>12</v>
      </c>
      <c r="D655" s="8">
        <v>24.19460395455727</v>
      </c>
      <c r="E655" s="5">
        <v>2.481445589161058E-2</v>
      </c>
      <c r="F655" s="6">
        <v>1.39677632594603</v>
      </c>
      <c r="G655" s="8">
        <v>3.9939534823491911</v>
      </c>
      <c r="H655" s="3">
        <f t="shared" si="80"/>
        <v>0.1650762083087082</v>
      </c>
      <c r="I655" s="8">
        <v>8.5224125889982929</v>
      </c>
      <c r="J655" s="3">
        <f t="shared" si="81"/>
        <v>0.35224435188132186</v>
      </c>
      <c r="K655" s="8">
        <v>-3.901050553414485</v>
      </c>
      <c r="L655" s="3">
        <f t="shared" si="82"/>
        <v>-0.16123638811122953</v>
      </c>
      <c r="M655" s="7">
        <v>-0.29161930205954928</v>
      </c>
      <c r="N655" s="4">
        <f t="shared" si="83"/>
        <v>-1.2053071941465699E-2</v>
      </c>
      <c r="O655" s="8">
        <f t="shared" si="84"/>
        <v>8.3236962158734489</v>
      </c>
      <c r="P655" s="3">
        <f t="shared" si="85"/>
        <v>0.34403110013733479</v>
      </c>
      <c r="Q655" s="8">
        <f t="shared" si="86"/>
        <v>12.516366071347484</v>
      </c>
      <c r="R655" s="3">
        <f t="shared" si="87"/>
        <v>0.51732056019003014</v>
      </c>
      <c r="S655">
        <v>3</v>
      </c>
    </row>
    <row r="656" spans="1:19" x14ac:dyDescent="0.25">
      <c r="A656" t="s">
        <v>182</v>
      </c>
      <c r="B656" t="s">
        <v>105</v>
      </c>
      <c r="C656" t="s">
        <v>95</v>
      </c>
      <c r="D656" s="8">
        <v>1.486701826778742</v>
      </c>
      <c r="E656" s="5">
        <v>1.1158842892903659E-2</v>
      </c>
      <c r="F656" s="6">
        <v>0.61775449167367102</v>
      </c>
      <c r="G656" s="8">
        <v>0.27675056797939362</v>
      </c>
      <c r="H656" s="3">
        <f t="shared" si="80"/>
        <v>0.18615068804955531</v>
      </c>
      <c r="I656" s="8">
        <v>0.44896360063657181</v>
      </c>
      <c r="J656" s="3">
        <f t="shared" si="81"/>
        <v>0.30198631127624809</v>
      </c>
      <c r="K656" s="8">
        <v>-0.27109238471210478</v>
      </c>
      <c r="L656" s="3">
        <f t="shared" si="82"/>
        <v>-0.18234482518897857</v>
      </c>
      <c r="M656" s="7">
        <v>-2.0444789134352191E-3</v>
      </c>
      <c r="N656" s="4">
        <f t="shared" si="83"/>
        <v>-1.3751775080985949E-3</v>
      </c>
      <c r="O656" s="8">
        <f t="shared" si="84"/>
        <v>0.45257730499042537</v>
      </c>
      <c r="P656" s="3">
        <f t="shared" si="85"/>
        <v>0.30441699662872618</v>
      </c>
      <c r="Q656" s="8">
        <f t="shared" si="86"/>
        <v>0.72571416861596538</v>
      </c>
      <c r="R656" s="3">
        <f t="shared" si="87"/>
        <v>0.48813699932580334</v>
      </c>
      <c r="S656">
        <v>5</v>
      </c>
    </row>
    <row r="657" spans="1:19" x14ac:dyDescent="0.25">
      <c r="A657" t="s">
        <v>182</v>
      </c>
      <c r="B657" t="s">
        <v>105</v>
      </c>
      <c r="C657" t="s">
        <v>11</v>
      </c>
      <c r="D657" s="8">
        <v>45.443603227915588</v>
      </c>
      <c r="E657" s="5">
        <v>2.202760643188308E-2</v>
      </c>
      <c r="F657" s="6">
        <v>1.2454967908712939</v>
      </c>
      <c r="G657" s="8">
        <v>6.3419145178451188</v>
      </c>
      <c r="H657" s="3">
        <f t="shared" si="80"/>
        <v>0.13955571449821433</v>
      </c>
      <c r="I657" s="8">
        <v>15.88092507964369</v>
      </c>
      <c r="J657" s="3">
        <f t="shared" si="81"/>
        <v>0.34946447798153873</v>
      </c>
      <c r="K657" s="8">
        <v>-7.8346544333754577</v>
      </c>
      <c r="L657" s="3">
        <f t="shared" si="82"/>
        <v>-0.17240390015030105</v>
      </c>
      <c r="M657" s="7">
        <v>-0.13856366061927369</v>
      </c>
      <c r="N657" s="4">
        <f t="shared" si="83"/>
        <v>-3.0491345486916696E-3</v>
      </c>
      <c r="O657" s="8">
        <f t="shared" si="84"/>
        <v>14.249621503494074</v>
      </c>
      <c r="P657" s="3">
        <f t="shared" si="85"/>
        <v>0.31356715778076028</v>
      </c>
      <c r="Q657" s="8">
        <f t="shared" si="86"/>
        <v>22.222839597488807</v>
      </c>
      <c r="R657" s="3">
        <f t="shared" si="87"/>
        <v>0.48902019247975304</v>
      </c>
      <c r="S657">
        <v>3</v>
      </c>
    </row>
    <row r="658" spans="1:19" x14ac:dyDescent="0.25">
      <c r="A658" t="s">
        <v>182</v>
      </c>
      <c r="B658" t="s">
        <v>105</v>
      </c>
      <c r="C658" t="s">
        <v>10</v>
      </c>
      <c r="D658" s="8">
        <v>53.168643361380539</v>
      </c>
      <c r="E658" s="5">
        <v>2.510206549406779E-2</v>
      </c>
      <c r="F658" s="6">
        <v>1.4422461366109249</v>
      </c>
      <c r="G658" s="8">
        <v>8.3316809157086595</v>
      </c>
      <c r="H658" s="3">
        <f t="shared" si="80"/>
        <v>0.15670290586651381</v>
      </c>
      <c r="I658" s="8">
        <v>17.615049320301591</v>
      </c>
      <c r="J658" s="3">
        <f t="shared" si="81"/>
        <v>0.33130522440782117</v>
      </c>
      <c r="K658" s="8">
        <v>-9.255124338548578</v>
      </c>
      <c r="L658" s="3">
        <f t="shared" si="82"/>
        <v>-0.17407110193959002</v>
      </c>
      <c r="M658" s="7">
        <v>5.9386906851907062E-3</v>
      </c>
      <c r="N658" s="4">
        <f t="shared" si="83"/>
        <v>1.1169535857490621E-4</v>
      </c>
      <c r="O658" s="8">
        <f t="shared" si="84"/>
        <v>16.697544588146862</v>
      </c>
      <c r="P658" s="3">
        <f t="shared" si="85"/>
        <v>0.31404872369331988</v>
      </c>
      <c r="Q658" s="8">
        <f t="shared" si="86"/>
        <v>25.94673023601025</v>
      </c>
      <c r="R658" s="3">
        <f t="shared" si="87"/>
        <v>0.48800813027433498</v>
      </c>
      <c r="S658">
        <v>2</v>
      </c>
    </row>
    <row r="659" spans="1:19" x14ac:dyDescent="0.25">
      <c r="A659" t="s">
        <v>182</v>
      </c>
      <c r="B659" t="s">
        <v>105</v>
      </c>
      <c r="C659" t="s">
        <v>9</v>
      </c>
      <c r="D659" s="8">
        <v>73.385431132919663</v>
      </c>
      <c r="E659" s="5">
        <v>1.263220313104301E-2</v>
      </c>
      <c r="F659" s="6">
        <v>0.64549544831091232</v>
      </c>
      <c r="G659" s="8">
        <v>8.5083228194011156</v>
      </c>
      <c r="H659" s="3">
        <f t="shared" si="80"/>
        <v>0.11594021712552702</v>
      </c>
      <c r="I659" s="8">
        <v>23.7979508053938</v>
      </c>
      <c r="J659" s="3">
        <f t="shared" si="81"/>
        <v>0.32428712944793719</v>
      </c>
      <c r="K659" s="8">
        <v>-12.82187704706938</v>
      </c>
      <c r="L659" s="3">
        <f t="shared" si="82"/>
        <v>-0.17471965278565582</v>
      </c>
      <c r="M659" s="7">
        <v>1.3902611742574991</v>
      </c>
      <c r="N659" s="4">
        <f t="shared" si="83"/>
        <v>1.8944648178728866E-2</v>
      </c>
      <c r="O659" s="8">
        <f t="shared" si="84"/>
        <v>20.874657751983033</v>
      </c>
      <c r="P659" s="3">
        <f t="shared" si="85"/>
        <v>0.28445234196653724</v>
      </c>
      <c r="Q659" s="8">
        <f t="shared" si="86"/>
        <v>32.306273624794912</v>
      </c>
      <c r="R659" s="3">
        <f t="shared" si="87"/>
        <v>0.44022734657346418</v>
      </c>
      <c r="S659">
        <v>4</v>
      </c>
    </row>
    <row r="660" spans="1:19" x14ac:dyDescent="0.25">
      <c r="A660" t="s">
        <v>182</v>
      </c>
      <c r="B660" t="s">
        <v>105</v>
      </c>
      <c r="C660" t="s">
        <v>8</v>
      </c>
      <c r="D660" s="8">
        <v>30.721710532052011</v>
      </c>
      <c r="E660" s="5">
        <v>2.4192744212255979E-2</v>
      </c>
      <c r="F660" s="6">
        <v>1.3657639771205941</v>
      </c>
      <c r="G660" s="8">
        <v>5.2260455413238063</v>
      </c>
      <c r="H660" s="3">
        <f t="shared" si="80"/>
        <v>0.17010919804974611</v>
      </c>
      <c r="I660" s="8">
        <v>10.055473043188639</v>
      </c>
      <c r="J660" s="3">
        <f t="shared" si="81"/>
        <v>0.32730837147553188</v>
      </c>
      <c r="K660" s="8">
        <v>-5.2116545042917366</v>
      </c>
      <c r="L660" s="3">
        <f t="shared" si="82"/>
        <v>-0.16964076589597474</v>
      </c>
      <c r="M660" s="7">
        <v>0.172597214074518</v>
      </c>
      <c r="N660" s="4">
        <f t="shared" si="83"/>
        <v>5.6180860728587047E-3</v>
      </c>
      <c r="O660" s="8">
        <f t="shared" si="84"/>
        <v>10.242461294295227</v>
      </c>
      <c r="P660" s="3">
        <f t="shared" si="85"/>
        <v>0.33339488970216191</v>
      </c>
      <c r="Q660" s="8">
        <f t="shared" si="86"/>
        <v>15.281518584512446</v>
      </c>
      <c r="R660" s="3">
        <f t="shared" si="87"/>
        <v>0.49741756952527799</v>
      </c>
      <c r="S660">
        <v>2</v>
      </c>
    </row>
    <row r="661" spans="1:19" x14ac:dyDescent="0.25">
      <c r="A661" t="s">
        <v>182</v>
      </c>
      <c r="B661" t="s">
        <v>105</v>
      </c>
      <c r="C661" t="s">
        <v>6</v>
      </c>
      <c r="D661" s="8">
        <v>39.760720289534923</v>
      </c>
      <c r="E661" s="5">
        <v>1.6797992201084092E-2</v>
      </c>
      <c r="F661" s="6">
        <v>0.92546627753754529</v>
      </c>
      <c r="G661" s="8">
        <v>7.0564244640256106</v>
      </c>
      <c r="H661" s="3">
        <f t="shared" si="80"/>
        <v>0.17747224931141078</v>
      </c>
      <c r="I661" s="8">
        <v>13.5198956915676</v>
      </c>
      <c r="J661" s="3">
        <f t="shared" si="81"/>
        <v>0.34003145800972961</v>
      </c>
      <c r="K661" s="8">
        <v>-6.3147577236627246</v>
      </c>
      <c r="L661" s="3">
        <f t="shared" si="82"/>
        <v>-0.15881899718312642</v>
      </c>
      <c r="M661" s="7">
        <v>-0.3314871902860741</v>
      </c>
      <c r="N661" s="4">
        <f t="shared" si="83"/>
        <v>-8.3370519415193294E-3</v>
      </c>
      <c r="O661" s="8">
        <f t="shared" si="84"/>
        <v>13.93007524164441</v>
      </c>
      <c r="P661" s="3">
        <f t="shared" si="85"/>
        <v>0.3503476581964946</v>
      </c>
      <c r="Q661" s="8">
        <f t="shared" si="86"/>
        <v>20.576320155593208</v>
      </c>
      <c r="R661" s="3">
        <f t="shared" si="87"/>
        <v>0.51750370732114037</v>
      </c>
      <c r="S661">
        <v>4</v>
      </c>
    </row>
    <row r="662" spans="1:19" x14ac:dyDescent="0.25">
      <c r="A662" t="s">
        <v>182</v>
      </c>
      <c r="B662" t="s">
        <v>105</v>
      </c>
      <c r="C662" t="s">
        <v>4</v>
      </c>
      <c r="D662" s="8">
        <v>33.306032564634251</v>
      </c>
      <c r="E662" s="5">
        <v>1.4694541984492019E-2</v>
      </c>
      <c r="F662" s="6">
        <v>0.8010196164549751</v>
      </c>
      <c r="G662" s="8">
        <v>7.9793363586926063</v>
      </c>
      <c r="H662" s="3">
        <f t="shared" si="80"/>
        <v>0.2395763092829436</v>
      </c>
      <c r="I662" s="8">
        <v>10.715951164854459</v>
      </c>
      <c r="J662" s="3">
        <f t="shared" si="81"/>
        <v>0.3217420491035341</v>
      </c>
      <c r="K662" s="8">
        <v>-5.4949407523873033</v>
      </c>
      <c r="L662" s="3">
        <f t="shared" si="82"/>
        <v>-0.16498334773809303</v>
      </c>
      <c r="M662" s="7">
        <v>5.8315492033675247E-2</v>
      </c>
      <c r="N662" s="4">
        <f t="shared" si="83"/>
        <v>1.7508987874946442E-3</v>
      </c>
      <c r="O662" s="8">
        <f t="shared" si="84"/>
        <v>13.258662263193436</v>
      </c>
      <c r="P662" s="3">
        <f t="shared" si="85"/>
        <v>0.39808590943587929</v>
      </c>
      <c r="Q662" s="8">
        <f t="shared" si="86"/>
        <v>18.695287523547066</v>
      </c>
      <c r="R662" s="3">
        <f t="shared" si="87"/>
        <v>0.5613183583864777</v>
      </c>
      <c r="S662">
        <v>4</v>
      </c>
    </row>
    <row r="663" spans="1:19" x14ac:dyDescent="0.25">
      <c r="A663" t="s">
        <v>182</v>
      </c>
      <c r="B663" t="s">
        <v>105</v>
      </c>
      <c r="C663" t="s">
        <v>3</v>
      </c>
      <c r="D663" s="8">
        <v>33.204184260658693</v>
      </c>
      <c r="E663" s="5">
        <v>2.124453212990152E-2</v>
      </c>
      <c r="F663" s="6">
        <v>1.1919124494753901</v>
      </c>
      <c r="G663" s="8">
        <v>7.7409086783147529</v>
      </c>
      <c r="H663" s="3">
        <f t="shared" si="80"/>
        <v>0.23313051805601537</v>
      </c>
      <c r="I663" s="8">
        <v>10.779815517545609</v>
      </c>
      <c r="J663" s="3">
        <f t="shared" si="81"/>
        <v>0.32465232191588145</v>
      </c>
      <c r="K663" s="8">
        <v>-5.1281489302042846</v>
      </c>
      <c r="L663" s="3">
        <f t="shared" si="82"/>
        <v>-0.15444285244134934</v>
      </c>
      <c r="M663" s="7">
        <v>-0.17029028067759019</v>
      </c>
      <c r="N663" s="4">
        <f t="shared" si="83"/>
        <v>-5.1285789568200658E-3</v>
      </c>
      <c r="O663" s="8">
        <f t="shared" si="84"/>
        <v>13.222284984978485</v>
      </c>
      <c r="P663" s="3">
        <f t="shared" si="85"/>
        <v>0.39821140857372733</v>
      </c>
      <c r="Q663" s="8">
        <f t="shared" si="86"/>
        <v>18.52072419586036</v>
      </c>
      <c r="R663" s="3">
        <f t="shared" si="87"/>
        <v>0.5577828399718967</v>
      </c>
      <c r="S663">
        <v>4</v>
      </c>
    </row>
    <row r="664" spans="1:19" x14ac:dyDescent="0.25">
      <c r="A664" t="s">
        <v>182</v>
      </c>
      <c r="B664" t="s">
        <v>105</v>
      </c>
      <c r="C664" t="s">
        <v>1</v>
      </c>
      <c r="D664" s="8">
        <v>28.378398849536719</v>
      </c>
      <c r="E664" s="5">
        <v>1.474435515385991E-2</v>
      </c>
      <c r="F664" s="6">
        <v>0.80617293293858594</v>
      </c>
      <c r="G664" s="8">
        <v>4.6839926740768867</v>
      </c>
      <c r="H664" s="3">
        <f t="shared" si="80"/>
        <v>0.16505486087892354</v>
      </c>
      <c r="I664" s="8">
        <v>8.7571261256159687</v>
      </c>
      <c r="J664" s="3">
        <f t="shared" si="81"/>
        <v>0.30858422182472534</v>
      </c>
      <c r="K664" s="8">
        <v>-5.5808234753552624</v>
      </c>
      <c r="L664" s="3">
        <f t="shared" si="82"/>
        <v>-0.19665744726984025</v>
      </c>
      <c r="M664" s="7">
        <v>-0.41066920515154381</v>
      </c>
      <c r="N664" s="4">
        <f t="shared" si="83"/>
        <v>-1.4471190123478304E-2</v>
      </c>
      <c r="O664" s="8">
        <f t="shared" si="84"/>
        <v>7.4496261191860489</v>
      </c>
      <c r="P664" s="3">
        <f t="shared" si="85"/>
        <v>0.2625104453103303</v>
      </c>
      <c r="Q664" s="8">
        <f t="shared" si="86"/>
        <v>13.441118799692855</v>
      </c>
      <c r="R664" s="3">
        <f t="shared" si="87"/>
        <v>0.47363908270364885</v>
      </c>
      <c r="S664">
        <v>4</v>
      </c>
    </row>
    <row r="665" spans="1:19" x14ac:dyDescent="0.25">
      <c r="A665" t="s">
        <v>71</v>
      </c>
      <c r="B665" t="s">
        <v>70</v>
      </c>
      <c r="C665" t="s">
        <v>15</v>
      </c>
      <c r="D665" s="8">
        <v>14.569380023867179</v>
      </c>
      <c r="E665" s="5">
        <v>4.4653253119644491E-3</v>
      </c>
      <c r="F665" s="6">
        <v>1.065531928398465</v>
      </c>
      <c r="G665" s="8">
        <v>-2.8998100551414101</v>
      </c>
      <c r="H665" s="3">
        <f t="shared" si="80"/>
        <v>-0.19903455400236775</v>
      </c>
      <c r="I665" s="8">
        <v>5.9534272010443061</v>
      </c>
      <c r="J665" s="3">
        <f t="shared" si="81"/>
        <v>0.40862598074122281</v>
      </c>
      <c r="K665" s="8">
        <v>-3.1200805588237039</v>
      </c>
      <c r="L665" s="3">
        <f t="shared" si="82"/>
        <v>-0.2141532826868727</v>
      </c>
      <c r="M665" s="7">
        <v>-2.862679416692435E-2</v>
      </c>
      <c r="N665" s="4">
        <f t="shared" si="83"/>
        <v>-1.9648601464186313E-3</v>
      </c>
      <c r="O665" s="8">
        <f t="shared" si="84"/>
        <v>-9.5090207087732276E-2</v>
      </c>
      <c r="P665" s="3">
        <f t="shared" si="85"/>
        <v>-6.5267160944362749E-3</v>
      </c>
      <c r="Q665" s="8">
        <f t="shared" si="86"/>
        <v>3.053617145902896</v>
      </c>
      <c r="R665" s="3">
        <f t="shared" si="87"/>
        <v>0.20959142673885503</v>
      </c>
      <c r="S665">
        <v>5</v>
      </c>
    </row>
    <row r="666" spans="1:19" x14ac:dyDescent="0.25">
      <c r="A666" t="s">
        <v>71</v>
      </c>
      <c r="B666" t="s">
        <v>70</v>
      </c>
      <c r="C666" t="s">
        <v>14</v>
      </c>
      <c r="D666" s="8">
        <v>9.3371164811906837</v>
      </c>
      <c r="E666" s="5">
        <v>8.7348859902779408E-3</v>
      </c>
      <c r="F666" s="6">
        <v>2.165937643974845</v>
      </c>
      <c r="G666" s="8">
        <v>-2.5847465708213839</v>
      </c>
      <c r="H666" s="3">
        <f t="shared" si="80"/>
        <v>-0.27682492512846674</v>
      </c>
      <c r="I666" s="8">
        <v>4.0224165924845714</v>
      </c>
      <c r="J666" s="3">
        <f t="shared" si="81"/>
        <v>0.4307985876140239</v>
      </c>
      <c r="K666" s="8">
        <v>-1.914750987432104</v>
      </c>
      <c r="L666" s="3">
        <f t="shared" si="82"/>
        <v>-0.20506876949530484</v>
      </c>
      <c r="M666" s="7">
        <v>-2.8571132081064949E-2</v>
      </c>
      <c r="N666" s="4">
        <f t="shared" si="83"/>
        <v>-3.0599524102136416E-3</v>
      </c>
      <c r="O666" s="8">
        <f t="shared" si="84"/>
        <v>-0.50565209784998155</v>
      </c>
      <c r="P666" s="3">
        <f t="shared" si="85"/>
        <v>-5.4155059419961314E-2</v>
      </c>
      <c r="Q666" s="8">
        <f t="shared" si="86"/>
        <v>1.4376700216631875</v>
      </c>
      <c r="R666" s="3">
        <f t="shared" si="87"/>
        <v>0.15397366248555716</v>
      </c>
      <c r="S666">
        <v>5</v>
      </c>
    </row>
    <row r="667" spans="1:19" x14ac:dyDescent="0.25">
      <c r="A667" t="s">
        <v>71</v>
      </c>
      <c r="B667" t="s">
        <v>70</v>
      </c>
      <c r="C667" t="s">
        <v>13</v>
      </c>
      <c r="D667" s="8">
        <v>3.7178469865639379</v>
      </c>
      <c r="E667" s="5">
        <v>2.7972904956759699E-3</v>
      </c>
      <c r="F667" s="6">
        <v>0.65032824517658661</v>
      </c>
      <c r="G667" s="8">
        <v>-1.224839410619228</v>
      </c>
      <c r="H667" s="3">
        <f t="shared" si="80"/>
        <v>-0.32944858006413913</v>
      </c>
      <c r="I667" s="8">
        <v>1.7668502401023261</v>
      </c>
      <c r="J667" s="3">
        <f t="shared" si="81"/>
        <v>0.47523479220301701</v>
      </c>
      <c r="K667" s="8">
        <v>-0.74600330543103521</v>
      </c>
      <c r="L667" s="3">
        <f t="shared" si="82"/>
        <v>-0.20065465526877346</v>
      </c>
      <c r="M667" s="7">
        <v>1.5658425286206941E-3</v>
      </c>
      <c r="N667" s="4">
        <f t="shared" si="83"/>
        <v>4.2116916975861276E-4</v>
      </c>
      <c r="O667" s="8">
        <f t="shared" si="84"/>
        <v>-0.20242663341931644</v>
      </c>
      <c r="P667" s="3">
        <f t="shared" si="85"/>
        <v>-5.4447273960136981E-2</v>
      </c>
      <c r="Q667" s="8">
        <f t="shared" si="86"/>
        <v>0.54201082948309809</v>
      </c>
      <c r="R667" s="3">
        <f t="shared" si="87"/>
        <v>0.14578621213887788</v>
      </c>
      <c r="S667">
        <v>5</v>
      </c>
    </row>
    <row r="668" spans="1:19" x14ac:dyDescent="0.25">
      <c r="A668" t="s">
        <v>71</v>
      </c>
      <c r="B668" t="s">
        <v>70</v>
      </c>
      <c r="C668" t="s">
        <v>12</v>
      </c>
      <c r="D668" s="8">
        <v>5.7903217536428881</v>
      </c>
      <c r="E668" s="5">
        <v>5.9348117877988009E-3</v>
      </c>
      <c r="F668" s="6">
        <v>1.427077510516199</v>
      </c>
      <c r="G668" s="8">
        <v>-1.1116673092511089</v>
      </c>
      <c r="H668" s="3">
        <f t="shared" si="80"/>
        <v>-0.19198713932463618</v>
      </c>
      <c r="I668" s="8">
        <v>2.565995197704563</v>
      </c>
      <c r="J668" s="3">
        <f t="shared" si="81"/>
        <v>0.44315243727003739</v>
      </c>
      <c r="K668" s="8">
        <v>-1.297076333904684</v>
      </c>
      <c r="L668" s="3">
        <f t="shared" si="82"/>
        <v>-0.22400764397740924</v>
      </c>
      <c r="M668" s="7">
        <v>-7.6005425973249108E-2</v>
      </c>
      <c r="N668" s="4">
        <f t="shared" si="83"/>
        <v>-1.3126287140335769E-2</v>
      </c>
      <c r="O668" s="8">
        <f t="shared" si="84"/>
        <v>8.1246128575520937E-2</v>
      </c>
      <c r="P668" s="3">
        <f t="shared" si="85"/>
        <v>1.4031366827656207E-2</v>
      </c>
      <c r="Q668" s="8">
        <f t="shared" si="86"/>
        <v>1.4543278884534541</v>
      </c>
      <c r="R668" s="3">
        <f t="shared" si="87"/>
        <v>0.25116529794540121</v>
      </c>
      <c r="S668">
        <v>5</v>
      </c>
    </row>
    <row r="669" spans="1:19" x14ac:dyDescent="0.25">
      <c r="A669" t="s">
        <v>71</v>
      </c>
      <c r="B669" t="s">
        <v>70</v>
      </c>
      <c r="C669" t="s">
        <v>11</v>
      </c>
      <c r="D669" s="8">
        <v>14.338817628059781</v>
      </c>
      <c r="E669" s="5">
        <v>6.9458580619980179E-3</v>
      </c>
      <c r="F669" s="6">
        <v>1.7399989842365611</v>
      </c>
      <c r="G669" s="8">
        <v>-3.5771883065856578</v>
      </c>
      <c r="H669" s="3">
        <f t="shared" si="80"/>
        <v>-0.24947582146420644</v>
      </c>
      <c r="I669" s="8">
        <v>6.4115430416060946</v>
      </c>
      <c r="J669" s="3">
        <f t="shared" si="81"/>
        <v>0.44714586710826698</v>
      </c>
      <c r="K669" s="8">
        <v>-3.1474013342032379</v>
      </c>
      <c r="L669" s="3">
        <f t="shared" si="82"/>
        <v>-0.21950215253760225</v>
      </c>
      <c r="M669" s="7">
        <v>9.1309872661220176E-2</v>
      </c>
      <c r="N669" s="4">
        <f t="shared" si="83"/>
        <v>6.3680196672935528E-3</v>
      </c>
      <c r="O669" s="8">
        <f t="shared" si="84"/>
        <v>-0.22173672652158091</v>
      </c>
      <c r="P669" s="3">
        <f t="shared" si="85"/>
        <v>-1.546408722624814E-2</v>
      </c>
      <c r="Q669" s="8">
        <f t="shared" si="86"/>
        <v>2.8343547350204368</v>
      </c>
      <c r="R669" s="3">
        <f t="shared" si="87"/>
        <v>0.19767004564406054</v>
      </c>
      <c r="S669">
        <v>4</v>
      </c>
    </row>
    <row r="670" spans="1:19" x14ac:dyDescent="0.25">
      <c r="A670" t="s">
        <v>71</v>
      </c>
      <c r="B670" t="s">
        <v>70</v>
      </c>
      <c r="C670" t="s">
        <v>10</v>
      </c>
      <c r="D670" s="8">
        <v>13.266761464308731</v>
      </c>
      <c r="E670" s="5">
        <v>6.2594592157678586E-3</v>
      </c>
      <c r="F670" s="6">
        <v>1.5472227493183031</v>
      </c>
      <c r="G670" s="8">
        <v>-3.26789366078442</v>
      </c>
      <c r="H670" s="3">
        <f t="shared" si="80"/>
        <v>-0.24632188266714228</v>
      </c>
      <c r="I670" s="8">
        <v>5.24077772428247</v>
      </c>
      <c r="J670" s="3">
        <f t="shared" si="81"/>
        <v>0.3950306740934188</v>
      </c>
      <c r="K670" s="8">
        <v>-3.3007700663954722</v>
      </c>
      <c r="L670" s="3">
        <f t="shared" si="82"/>
        <v>-0.24879998598568759</v>
      </c>
      <c r="M670" s="7">
        <v>-1.278867161641126E-2</v>
      </c>
      <c r="N670" s="4">
        <f t="shared" si="83"/>
        <v>-9.6396333429347731E-4</v>
      </c>
      <c r="O670" s="8">
        <f t="shared" si="84"/>
        <v>-1.3406746745138334</v>
      </c>
      <c r="P670" s="3">
        <f t="shared" si="85"/>
        <v>-0.10105515789370452</v>
      </c>
      <c r="Q670" s="8">
        <f t="shared" si="86"/>
        <v>1.97288406349805</v>
      </c>
      <c r="R670" s="3">
        <f t="shared" si="87"/>
        <v>0.14870879142627652</v>
      </c>
      <c r="S670">
        <v>5</v>
      </c>
    </row>
    <row r="671" spans="1:19" x14ac:dyDescent="0.25">
      <c r="A671" t="s">
        <v>71</v>
      </c>
      <c r="B671" t="s">
        <v>70</v>
      </c>
      <c r="C671" t="s">
        <v>9</v>
      </c>
      <c r="D671" s="8">
        <v>8.8851644795378828</v>
      </c>
      <c r="E671" s="5">
        <v>1.528455280315658E-3</v>
      </c>
      <c r="F671" s="6">
        <v>0.30598507833401201</v>
      </c>
      <c r="G671" s="8">
        <v>-2.9245757905438068</v>
      </c>
      <c r="H671" s="3">
        <f t="shared" si="80"/>
        <v>-0.32915269011383724</v>
      </c>
      <c r="I671" s="8">
        <v>3.7463530091127879</v>
      </c>
      <c r="J671" s="3">
        <f t="shared" si="81"/>
        <v>0.42164137959859532</v>
      </c>
      <c r="K671" s="8">
        <v>-2.2858610894023679</v>
      </c>
      <c r="L671" s="3">
        <f t="shared" si="82"/>
        <v>-0.25726716648482972</v>
      </c>
      <c r="M671" s="7">
        <v>0.28595546751424877</v>
      </c>
      <c r="N671" s="4">
        <f t="shared" si="83"/>
        <v>3.2183474844251991E-2</v>
      </c>
      <c r="O671" s="8">
        <f t="shared" si="84"/>
        <v>-1.1781284033191379</v>
      </c>
      <c r="P671" s="3">
        <f t="shared" si="85"/>
        <v>-0.13259500215581968</v>
      </c>
      <c r="Q671" s="8">
        <f t="shared" si="86"/>
        <v>0.82177721856898112</v>
      </c>
      <c r="R671" s="3">
        <f t="shared" si="87"/>
        <v>9.2488689484758052E-2</v>
      </c>
      <c r="S671">
        <v>5</v>
      </c>
    </row>
    <row r="672" spans="1:19" x14ac:dyDescent="0.25">
      <c r="A672" t="s">
        <v>71</v>
      </c>
      <c r="B672" t="s">
        <v>70</v>
      </c>
      <c r="C672" t="s">
        <v>8</v>
      </c>
      <c r="D672" s="8">
        <v>7.1307384989205884</v>
      </c>
      <c r="E672" s="5">
        <v>5.6681375143498519E-3</v>
      </c>
      <c r="F672" s="6">
        <v>1.36539549480198</v>
      </c>
      <c r="G672" s="8">
        <v>-1.585017789224703</v>
      </c>
      <c r="H672" s="3">
        <f t="shared" si="80"/>
        <v>-0.22227961233813781</v>
      </c>
      <c r="I672" s="8">
        <v>3.0541468586559288</v>
      </c>
      <c r="J672" s="3">
        <f t="shared" si="81"/>
        <v>0.4283072306070751</v>
      </c>
      <c r="K672" s="8">
        <v>-1.399025777370432</v>
      </c>
      <c r="L672" s="3">
        <f t="shared" si="82"/>
        <v>-0.19619647776765461</v>
      </c>
      <c r="M672" s="7">
        <v>-5.6062494904893651E-3</v>
      </c>
      <c r="N672" s="4">
        <f t="shared" si="83"/>
        <v>-7.8620881853092885E-4</v>
      </c>
      <c r="O672" s="8">
        <f t="shared" si="84"/>
        <v>6.4497042570304433E-2</v>
      </c>
      <c r="P672" s="3">
        <f t="shared" si="85"/>
        <v>9.0449316827517431E-3</v>
      </c>
      <c r="Q672" s="8">
        <f t="shared" si="86"/>
        <v>1.4691290694312258</v>
      </c>
      <c r="R672" s="3">
        <f t="shared" si="87"/>
        <v>0.20602761826893728</v>
      </c>
      <c r="S672">
        <v>5</v>
      </c>
    </row>
    <row r="673" spans="1:19" x14ac:dyDescent="0.25">
      <c r="A673" t="s">
        <v>71</v>
      </c>
      <c r="B673" t="s">
        <v>70</v>
      </c>
      <c r="C673" t="s">
        <v>6</v>
      </c>
      <c r="D673" s="8">
        <v>9.3944904531743845</v>
      </c>
      <c r="E673" s="5">
        <v>3.9663805119579329E-3</v>
      </c>
      <c r="F673" s="6">
        <v>0.93311565631641757</v>
      </c>
      <c r="G673" s="8">
        <v>-1.725313730179924</v>
      </c>
      <c r="H673" s="3">
        <f t="shared" si="80"/>
        <v>-0.18365165612542009</v>
      </c>
      <c r="I673" s="8">
        <v>3.5949036837298971</v>
      </c>
      <c r="J673" s="3">
        <f t="shared" si="81"/>
        <v>0.38266084804154382</v>
      </c>
      <c r="K673" s="8">
        <v>-2.0096243899883079</v>
      </c>
      <c r="L673" s="3">
        <f t="shared" si="82"/>
        <v>-0.21391520913295078</v>
      </c>
      <c r="M673" s="7">
        <v>-3.652666248290154E-2</v>
      </c>
      <c r="N673" s="4">
        <f t="shared" si="83"/>
        <v>-3.8880940552299178E-3</v>
      </c>
      <c r="O673" s="8">
        <f t="shared" si="84"/>
        <v>-0.17656109892123634</v>
      </c>
      <c r="P673" s="3">
        <f t="shared" si="85"/>
        <v>-1.8794111272056976E-2</v>
      </c>
      <c r="Q673" s="8">
        <f t="shared" si="86"/>
        <v>1.8695899535499731</v>
      </c>
      <c r="R673" s="3">
        <f t="shared" si="87"/>
        <v>0.19900919191612371</v>
      </c>
      <c r="S673">
        <v>5</v>
      </c>
    </row>
    <row r="674" spans="1:19" x14ac:dyDescent="0.25">
      <c r="A674" t="s">
        <v>71</v>
      </c>
      <c r="B674" t="s">
        <v>70</v>
      </c>
      <c r="C674" t="s">
        <v>4</v>
      </c>
      <c r="D674" s="8">
        <v>8.3282333343058195</v>
      </c>
      <c r="E674" s="5">
        <v>3.6720116494363842E-3</v>
      </c>
      <c r="F674" s="6">
        <v>0.8584624382849716</v>
      </c>
      <c r="G674" s="8">
        <v>-0.4012384852587072</v>
      </c>
      <c r="H674" s="3">
        <f t="shared" si="80"/>
        <v>-4.8178103224596015E-2</v>
      </c>
      <c r="I674" s="8">
        <v>2.3417226943979612</v>
      </c>
      <c r="J674" s="3">
        <f t="shared" si="81"/>
        <v>0.28117880472343298</v>
      </c>
      <c r="K674" s="8">
        <v>-2.6652334905706132</v>
      </c>
      <c r="L674" s="3">
        <f t="shared" si="82"/>
        <v>-0.32002387344167366</v>
      </c>
      <c r="M674" s="7">
        <v>-6.0913226092350732E-2</v>
      </c>
      <c r="N674" s="4">
        <f t="shared" si="83"/>
        <v>-7.3140633369907868E-3</v>
      </c>
      <c r="O674" s="8">
        <f t="shared" si="84"/>
        <v>-0.78566250752370992</v>
      </c>
      <c r="P674" s="3">
        <f t="shared" si="85"/>
        <v>-9.4337235279827444E-2</v>
      </c>
      <c r="Q674" s="8">
        <f t="shared" si="86"/>
        <v>1.940484209139254</v>
      </c>
      <c r="R674" s="3">
        <f t="shared" si="87"/>
        <v>0.23300070149883698</v>
      </c>
      <c r="S674">
        <v>3</v>
      </c>
    </row>
    <row r="675" spans="1:19" x14ac:dyDescent="0.25">
      <c r="A675" t="s">
        <v>71</v>
      </c>
      <c r="B675" t="s">
        <v>70</v>
      </c>
      <c r="C675" t="s">
        <v>3</v>
      </c>
      <c r="D675" s="8">
        <v>12.407111631858299</v>
      </c>
      <c r="E675" s="5">
        <v>7.9331023925841085E-3</v>
      </c>
      <c r="F675" s="6">
        <v>1.988645708516255</v>
      </c>
      <c r="G675" s="8">
        <v>-7.0544188567023269E-2</v>
      </c>
      <c r="H675" s="3">
        <f t="shared" si="80"/>
        <v>-5.6857865601760028E-3</v>
      </c>
      <c r="I675" s="8">
        <v>3.974770943418986</v>
      </c>
      <c r="J675" s="3">
        <f t="shared" si="81"/>
        <v>0.32036231004908405</v>
      </c>
      <c r="K675" s="8">
        <v>-3.0107741566474528</v>
      </c>
      <c r="L675" s="3">
        <f t="shared" si="82"/>
        <v>-0.24266519444514004</v>
      </c>
      <c r="M675" s="7">
        <v>-0.1154604446465088</v>
      </c>
      <c r="N675" s="4">
        <f t="shared" si="83"/>
        <v>-9.3059890224599755E-3</v>
      </c>
      <c r="O675" s="8">
        <f t="shared" si="84"/>
        <v>0.777992153558001</v>
      </c>
      <c r="P675" s="3">
        <f t="shared" si="85"/>
        <v>6.2705340021308065E-2</v>
      </c>
      <c r="Q675" s="8">
        <f t="shared" si="86"/>
        <v>3.9042267548519627</v>
      </c>
      <c r="R675" s="3">
        <f t="shared" si="87"/>
        <v>0.31467652348890807</v>
      </c>
      <c r="S675">
        <v>5</v>
      </c>
    </row>
    <row r="676" spans="1:19" x14ac:dyDescent="0.25">
      <c r="A676" t="s">
        <v>71</v>
      </c>
      <c r="B676" t="s">
        <v>70</v>
      </c>
      <c r="C676" t="s">
        <v>1</v>
      </c>
      <c r="D676" s="8">
        <v>3.162560129131136</v>
      </c>
      <c r="E676" s="5">
        <v>1.642081471391475E-3</v>
      </c>
      <c r="F676" s="6">
        <v>0.37065783109961792</v>
      </c>
      <c r="G676" s="8">
        <v>-0.61405928308185942</v>
      </c>
      <c r="H676" s="3">
        <f t="shared" si="80"/>
        <v>-0.19416525157122075</v>
      </c>
      <c r="I676" s="8">
        <v>1.018068791869555</v>
      </c>
      <c r="J676" s="3">
        <f t="shared" si="81"/>
        <v>0.32191286498930649</v>
      </c>
      <c r="K676" s="8">
        <v>-1.0186387452056711</v>
      </c>
      <c r="L676" s="3">
        <f t="shared" si="82"/>
        <v>-0.32209308396154546</v>
      </c>
      <c r="M676" s="7">
        <v>-3.6728030395044441E-3</v>
      </c>
      <c r="N676" s="4">
        <f t="shared" si="83"/>
        <v>-1.1613385641820158E-3</v>
      </c>
      <c r="O676" s="8">
        <f t="shared" si="84"/>
        <v>-0.61830203945747997</v>
      </c>
      <c r="P676" s="3">
        <f t="shared" si="85"/>
        <v>-0.19550680910764179</v>
      </c>
      <c r="Q676" s="8">
        <f t="shared" si="86"/>
        <v>0.40400950878769559</v>
      </c>
      <c r="R676" s="3">
        <f t="shared" si="87"/>
        <v>0.12774761341808571</v>
      </c>
      <c r="S676">
        <v>4</v>
      </c>
    </row>
    <row r="677" spans="1:19" x14ac:dyDescent="0.25">
      <c r="A677" t="s">
        <v>167</v>
      </c>
      <c r="B677" t="s">
        <v>104</v>
      </c>
      <c r="C677" t="s">
        <v>15</v>
      </c>
      <c r="D677" s="8">
        <v>24.18393856502864</v>
      </c>
      <c r="E677" s="5">
        <v>7.4168765291466642E-3</v>
      </c>
      <c r="F677" s="6">
        <v>1.1292315522512171</v>
      </c>
      <c r="G677" s="8">
        <v>-1.020201255161918</v>
      </c>
      <c r="H677" s="3">
        <f t="shared" si="80"/>
        <v>-4.2185074710584462E-2</v>
      </c>
      <c r="I677" s="8">
        <v>6.1963134083276019</v>
      </c>
      <c r="J677" s="3">
        <f t="shared" si="81"/>
        <v>0.25621605809435133</v>
      </c>
      <c r="K677" s="8">
        <v>-7.2936852472326317</v>
      </c>
      <c r="L677" s="3">
        <f t="shared" si="82"/>
        <v>-0.30159211774461409</v>
      </c>
      <c r="M677" s="7">
        <v>-4.0426978448346862E-2</v>
      </c>
      <c r="N677" s="4">
        <f t="shared" si="83"/>
        <v>-1.6716457635567511E-3</v>
      </c>
      <c r="O677" s="8">
        <f t="shared" si="84"/>
        <v>-2.1580000725152941</v>
      </c>
      <c r="P677" s="3">
        <f t="shared" si="85"/>
        <v>-8.9232780124403957E-2</v>
      </c>
      <c r="Q677" s="8">
        <f t="shared" si="86"/>
        <v>5.1761121531656844</v>
      </c>
      <c r="R677" s="3">
        <f t="shared" si="87"/>
        <v>0.21403098338376689</v>
      </c>
      <c r="S677">
        <v>5</v>
      </c>
    </row>
    <row r="678" spans="1:19" x14ac:dyDescent="0.25">
      <c r="A678" t="s">
        <v>167</v>
      </c>
      <c r="B678" t="s">
        <v>104</v>
      </c>
      <c r="C678" t="s">
        <v>14</v>
      </c>
      <c r="D678" s="8">
        <v>8.4817752829358497</v>
      </c>
      <c r="E678" s="5">
        <v>7.9398667133742176E-3</v>
      </c>
      <c r="F678" s="6">
        <v>1.199375607277047</v>
      </c>
      <c r="G678" s="8">
        <v>-0.82995677701358161</v>
      </c>
      <c r="H678" s="3">
        <f t="shared" si="80"/>
        <v>-9.7851776229363099E-2</v>
      </c>
      <c r="I678" s="8">
        <v>2.1913356288291079</v>
      </c>
      <c r="J678" s="3">
        <f t="shared" si="81"/>
        <v>0.25835813325988133</v>
      </c>
      <c r="K678" s="8">
        <v>-2.6481060882613892</v>
      </c>
      <c r="L678" s="3">
        <f t="shared" si="82"/>
        <v>-0.31221130010235115</v>
      </c>
      <c r="M678" s="7">
        <v>-3.997577866156507E-2</v>
      </c>
      <c r="N678" s="4">
        <f t="shared" si="83"/>
        <v>-4.71313814950872E-3</v>
      </c>
      <c r="O678" s="8">
        <f t="shared" si="84"/>
        <v>-1.3267030151074279</v>
      </c>
      <c r="P678" s="3">
        <f t="shared" si="85"/>
        <v>-0.15641808122134165</v>
      </c>
      <c r="Q678" s="8">
        <f t="shared" si="86"/>
        <v>1.3613788518155263</v>
      </c>
      <c r="R678" s="3">
        <f t="shared" si="87"/>
        <v>0.16050635703051824</v>
      </c>
      <c r="S678">
        <v>5</v>
      </c>
    </row>
    <row r="679" spans="1:19" x14ac:dyDescent="0.25">
      <c r="A679" t="s">
        <v>167</v>
      </c>
      <c r="B679" t="s">
        <v>104</v>
      </c>
      <c r="C679" t="s">
        <v>13</v>
      </c>
      <c r="D679" s="8">
        <v>10.358944885187521</v>
      </c>
      <c r="E679" s="5">
        <v>7.7990834295981106E-3</v>
      </c>
      <c r="F679" s="6">
        <v>1.179229908520588</v>
      </c>
      <c r="G679" s="8">
        <v>-0.67625543650627584</v>
      </c>
      <c r="H679" s="3">
        <f t="shared" si="80"/>
        <v>-6.5282269961033201E-2</v>
      </c>
      <c r="I679" s="8">
        <v>2.637187692580472</v>
      </c>
      <c r="J679" s="3">
        <f t="shared" si="81"/>
        <v>0.2545807243700508</v>
      </c>
      <c r="K679" s="8">
        <v>-2.959966451057741</v>
      </c>
      <c r="L679" s="3">
        <f t="shared" si="82"/>
        <v>-0.28574014862172509</v>
      </c>
      <c r="M679" s="7">
        <v>-0.1931988218077911</v>
      </c>
      <c r="N679" s="4">
        <f t="shared" si="83"/>
        <v>-1.8650434378123807E-2</v>
      </c>
      <c r="O679" s="8">
        <f t="shared" si="84"/>
        <v>-1.192233016791336</v>
      </c>
      <c r="P679" s="3">
        <f t="shared" si="85"/>
        <v>-0.11509212859083126</v>
      </c>
      <c r="Q679" s="8">
        <f t="shared" si="86"/>
        <v>1.9609322560741962</v>
      </c>
      <c r="R679" s="3">
        <f t="shared" si="87"/>
        <v>0.18929845440901763</v>
      </c>
      <c r="S679">
        <v>5</v>
      </c>
    </row>
    <row r="680" spans="1:19" x14ac:dyDescent="0.25">
      <c r="A680" t="s">
        <v>167</v>
      </c>
      <c r="B680" t="s">
        <v>104</v>
      </c>
      <c r="C680" t="s">
        <v>12</v>
      </c>
      <c r="D680" s="8">
        <v>7.7385119473051569</v>
      </c>
      <c r="E680" s="5">
        <v>7.9367682043390217E-3</v>
      </c>
      <c r="F680" s="6">
        <v>1.1980011824103609</v>
      </c>
      <c r="G680" s="8">
        <v>-0.95520134368983545</v>
      </c>
      <c r="H680" s="3">
        <f t="shared" si="80"/>
        <v>-0.12343475724974137</v>
      </c>
      <c r="I680" s="8">
        <v>2.0269004113736249</v>
      </c>
      <c r="J680" s="3">
        <f t="shared" si="81"/>
        <v>0.26192379428702289</v>
      </c>
      <c r="K680" s="8">
        <v>-2.505539523129658</v>
      </c>
      <c r="L680" s="3">
        <f t="shared" si="82"/>
        <v>-0.32377536407399121</v>
      </c>
      <c r="M680" s="7">
        <v>-0.11830141476358461</v>
      </c>
      <c r="N680" s="4">
        <f t="shared" si="83"/>
        <v>-1.5287359581422064E-2</v>
      </c>
      <c r="O680" s="8">
        <f t="shared" si="84"/>
        <v>-1.5521418702094532</v>
      </c>
      <c r="P680" s="3">
        <f t="shared" si="85"/>
        <v>-0.20057368661813177</v>
      </c>
      <c r="Q680" s="8">
        <f t="shared" si="86"/>
        <v>1.0716990676837894</v>
      </c>
      <c r="R680" s="3">
        <f t="shared" si="87"/>
        <v>0.13848903703728152</v>
      </c>
      <c r="S680">
        <v>5</v>
      </c>
    </row>
    <row r="681" spans="1:19" x14ac:dyDescent="0.25">
      <c r="A681" t="s">
        <v>167</v>
      </c>
      <c r="B681" t="s">
        <v>104</v>
      </c>
      <c r="C681" t="s">
        <v>95</v>
      </c>
      <c r="D681" s="8">
        <v>1.26936782446164</v>
      </c>
      <c r="E681" s="5">
        <v>9.5275837234727306E-3</v>
      </c>
      <c r="F681" s="6">
        <v>1.430716574245521</v>
      </c>
      <c r="G681" s="8">
        <v>6.7676137939186365E-2</v>
      </c>
      <c r="H681" s="3">
        <f t="shared" si="80"/>
        <v>5.33148364367034E-2</v>
      </c>
      <c r="I681" s="8">
        <v>0.31254296474336962</v>
      </c>
      <c r="J681" s="3">
        <f t="shared" si="81"/>
        <v>0.24621938473659066</v>
      </c>
      <c r="K681" s="8">
        <v>-0.25961470960418942</v>
      </c>
      <c r="L681" s="3">
        <f t="shared" si="82"/>
        <v>-0.20452283774744043</v>
      </c>
      <c r="M681" s="7">
        <v>1.629426031941646E-2</v>
      </c>
      <c r="N681" s="4">
        <f t="shared" si="83"/>
        <v>1.2836515945507858E-2</v>
      </c>
      <c r="O681" s="8">
        <f t="shared" si="84"/>
        <v>0.13689865339778304</v>
      </c>
      <c r="P681" s="3">
        <f t="shared" si="85"/>
        <v>0.10784789937136152</v>
      </c>
      <c r="Q681" s="8">
        <f t="shared" si="86"/>
        <v>0.38021910268255599</v>
      </c>
      <c r="R681" s="3">
        <f t="shared" si="87"/>
        <v>0.29953422117329409</v>
      </c>
      <c r="S681">
        <v>5</v>
      </c>
    </row>
    <row r="682" spans="1:19" x14ac:dyDescent="0.25">
      <c r="A682" t="s">
        <v>167</v>
      </c>
      <c r="B682" t="s">
        <v>104</v>
      </c>
      <c r="C682" t="s">
        <v>11</v>
      </c>
      <c r="D682" s="8">
        <v>15.22802856337684</v>
      </c>
      <c r="E682" s="5">
        <v>7.3813913532605356E-3</v>
      </c>
      <c r="F682" s="6">
        <v>1.116139623266482</v>
      </c>
      <c r="G682" s="8">
        <v>-1.2482132558647001</v>
      </c>
      <c r="H682" s="3">
        <f t="shared" si="80"/>
        <v>-8.1968145165332337E-2</v>
      </c>
      <c r="I682" s="8">
        <v>3.970641177564874</v>
      </c>
      <c r="J682" s="3">
        <f t="shared" si="81"/>
        <v>0.26074558246588803</v>
      </c>
      <c r="K682" s="8">
        <v>-4.8125250331958291</v>
      </c>
      <c r="L682" s="3">
        <f t="shared" si="82"/>
        <v>-0.31603073327363418</v>
      </c>
      <c r="M682" s="7">
        <v>-2.9467001957937718E-2</v>
      </c>
      <c r="N682" s="4">
        <f t="shared" si="83"/>
        <v>-1.9350503471477179E-3</v>
      </c>
      <c r="O682" s="8">
        <f t="shared" si="84"/>
        <v>-2.1195641134535932</v>
      </c>
      <c r="P682" s="3">
        <f t="shared" si="85"/>
        <v>-0.13918834632022625</v>
      </c>
      <c r="Q682" s="8">
        <f t="shared" si="86"/>
        <v>2.7224279217001737</v>
      </c>
      <c r="R682" s="3">
        <f t="shared" si="87"/>
        <v>0.17877743730055565</v>
      </c>
      <c r="S682">
        <v>5</v>
      </c>
    </row>
    <row r="683" spans="1:19" x14ac:dyDescent="0.25">
      <c r="A683" t="s">
        <v>167</v>
      </c>
      <c r="B683" t="s">
        <v>104</v>
      </c>
      <c r="C683" t="s">
        <v>10</v>
      </c>
      <c r="D683" s="8">
        <v>13.799681088417829</v>
      </c>
      <c r="E683" s="5">
        <v>6.5151276500374994E-3</v>
      </c>
      <c r="F683" s="6">
        <v>0.97416326101529516</v>
      </c>
      <c r="G683" s="8">
        <v>-1.1308874910356059</v>
      </c>
      <c r="H683" s="3">
        <f t="shared" si="80"/>
        <v>-8.1950262748083924E-2</v>
      </c>
      <c r="I683" s="8">
        <v>3.8004494997170921</v>
      </c>
      <c r="J683" s="3">
        <f t="shared" si="81"/>
        <v>0.27540125567878787</v>
      </c>
      <c r="K683" s="8">
        <v>-3.8121126427727492</v>
      </c>
      <c r="L683" s="3">
        <f t="shared" si="82"/>
        <v>-0.27624643050427322</v>
      </c>
      <c r="M683" s="7">
        <v>1.736508030140332E-2</v>
      </c>
      <c r="N683" s="4">
        <f t="shared" si="83"/>
        <v>1.258368232580241E-3</v>
      </c>
      <c r="O683" s="8">
        <f t="shared" si="84"/>
        <v>-1.1251855537898596</v>
      </c>
      <c r="P683" s="3">
        <f t="shared" si="85"/>
        <v>-8.1537069340989032E-2</v>
      </c>
      <c r="Q683" s="8">
        <f t="shared" si="86"/>
        <v>2.6695620086814862</v>
      </c>
      <c r="R683" s="3">
        <f t="shared" si="87"/>
        <v>0.19345099293070392</v>
      </c>
      <c r="S683">
        <v>5</v>
      </c>
    </row>
    <row r="684" spans="1:19" x14ac:dyDescent="0.25">
      <c r="A684" t="s">
        <v>167</v>
      </c>
      <c r="B684" t="s">
        <v>104</v>
      </c>
      <c r="C684" t="s">
        <v>9</v>
      </c>
      <c r="D684" s="8">
        <v>20.824955508601999</v>
      </c>
      <c r="E684" s="5">
        <v>3.5847042678418799E-3</v>
      </c>
      <c r="F684" s="6">
        <v>0.47439603896192861</v>
      </c>
      <c r="G684" s="8">
        <v>-3.756105244542042</v>
      </c>
      <c r="H684" s="3">
        <f t="shared" si="80"/>
        <v>-0.18036558315769449</v>
      </c>
      <c r="I684" s="8">
        <v>5.5398112631918499</v>
      </c>
      <c r="J684" s="3">
        <f t="shared" si="81"/>
        <v>0.26601791590400103</v>
      </c>
      <c r="K684" s="8">
        <v>-5.9501784149040411</v>
      </c>
      <c r="L684" s="3">
        <f t="shared" si="82"/>
        <v>-0.28572346348813316</v>
      </c>
      <c r="M684" s="7">
        <v>0.74871597955696045</v>
      </c>
      <c r="N684" s="4">
        <f t="shared" si="83"/>
        <v>3.5952824929095011E-2</v>
      </c>
      <c r="O684" s="8">
        <f t="shared" si="84"/>
        <v>-3.4177564166972729</v>
      </c>
      <c r="P684" s="3">
        <f t="shared" si="85"/>
        <v>-0.16411830581273162</v>
      </c>
      <c r="Q684" s="8">
        <f t="shared" si="86"/>
        <v>1.7837060186498079</v>
      </c>
      <c r="R684" s="3">
        <f t="shared" si="87"/>
        <v>8.5652332746306542E-2</v>
      </c>
      <c r="S684">
        <v>5</v>
      </c>
    </row>
    <row r="685" spans="1:19" x14ac:dyDescent="0.25">
      <c r="A685" t="s">
        <v>167</v>
      </c>
      <c r="B685" t="s">
        <v>104</v>
      </c>
      <c r="C685" t="s">
        <v>8</v>
      </c>
      <c r="D685" s="8">
        <v>9.7692198918309856</v>
      </c>
      <c r="E685" s="5">
        <v>7.6930689698990456E-3</v>
      </c>
      <c r="F685" s="6">
        <v>1.161761390863959</v>
      </c>
      <c r="G685" s="8">
        <v>-1.25299772589363</v>
      </c>
      <c r="H685" s="3">
        <f t="shared" si="80"/>
        <v>-0.12825975254599251</v>
      </c>
      <c r="I685" s="8">
        <v>2.613205537092155</v>
      </c>
      <c r="J685" s="3">
        <f t="shared" si="81"/>
        <v>0.26749377801162155</v>
      </c>
      <c r="K685" s="8">
        <v>-3.1906335584257879</v>
      </c>
      <c r="L685" s="3">
        <f t="shared" si="82"/>
        <v>-0.32660064915662235</v>
      </c>
      <c r="M685" s="7">
        <v>3.289765414653803E-2</v>
      </c>
      <c r="N685" s="4">
        <f t="shared" si="83"/>
        <v>3.3674801581697455E-3</v>
      </c>
      <c r="O685" s="8">
        <f t="shared" si="84"/>
        <v>-1.7975280930807249</v>
      </c>
      <c r="P685" s="3">
        <f t="shared" si="85"/>
        <v>-0.18399914353282359</v>
      </c>
      <c r="Q685" s="8">
        <f t="shared" si="86"/>
        <v>1.360207811198525</v>
      </c>
      <c r="R685" s="3">
        <f t="shared" si="87"/>
        <v>0.13923402546562902</v>
      </c>
      <c r="S685">
        <v>5</v>
      </c>
    </row>
    <row r="686" spans="1:19" x14ac:dyDescent="0.25">
      <c r="A686" t="s">
        <v>167</v>
      </c>
      <c r="B686" t="s">
        <v>104</v>
      </c>
      <c r="C686" t="s">
        <v>6</v>
      </c>
      <c r="D686" s="8">
        <v>19.799101950527131</v>
      </c>
      <c r="E686" s="5">
        <v>8.3646663775595737E-3</v>
      </c>
      <c r="F686" s="6">
        <v>1.285757592841674</v>
      </c>
      <c r="G686" s="8">
        <v>-1.4053641054783059</v>
      </c>
      <c r="H686" s="3">
        <f t="shared" si="80"/>
        <v>-7.0981204551092761E-2</v>
      </c>
      <c r="I686" s="8">
        <v>4.9341003135073658</v>
      </c>
      <c r="J686" s="3">
        <f t="shared" si="81"/>
        <v>0.24920828863028308</v>
      </c>
      <c r="K686" s="8">
        <v>-5.311249603322417</v>
      </c>
      <c r="L686" s="3">
        <f t="shared" si="82"/>
        <v>-0.26825709653871499</v>
      </c>
      <c r="M686" s="7">
        <v>-0.34441814997125192</v>
      </c>
      <c r="N686" s="4">
        <f t="shared" si="83"/>
        <v>-1.7395645056622486E-2</v>
      </c>
      <c r="O686" s="8">
        <f t="shared" si="84"/>
        <v>-2.1269315452646089</v>
      </c>
      <c r="P686" s="3">
        <f t="shared" si="85"/>
        <v>-0.10742565751614716</v>
      </c>
      <c r="Q686" s="8">
        <f t="shared" si="86"/>
        <v>3.5287362080290601</v>
      </c>
      <c r="R686" s="3">
        <f t="shared" si="87"/>
        <v>0.17822708407919033</v>
      </c>
      <c r="S686">
        <v>5</v>
      </c>
    </row>
    <row r="687" spans="1:19" x14ac:dyDescent="0.25">
      <c r="A687" t="s">
        <v>167</v>
      </c>
      <c r="B687" t="s">
        <v>104</v>
      </c>
      <c r="C687" t="s">
        <v>4</v>
      </c>
      <c r="D687" s="8">
        <v>18.051682463966511</v>
      </c>
      <c r="E687" s="5">
        <v>7.9643591695499581E-3</v>
      </c>
      <c r="F687" s="6">
        <v>1.215664444716348</v>
      </c>
      <c r="G687" s="8">
        <v>-0.26102504682165423</v>
      </c>
      <c r="H687" s="3">
        <f t="shared" si="80"/>
        <v>-1.4459873606944612E-2</v>
      </c>
      <c r="I687" s="8">
        <v>4.5634109261644609</v>
      </c>
      <c r="J687" s="3">
        <f t="shared" si="81"/>
        <v>0.25279698639025022</v>
      </c>
      <c r="K687" s="8">
        <v>-4.3756474009683473</v>
      </c>
      <c r="L687" s="3">
        <f t="shared" si="82"/>
        <v>-0.24239554455396078</v>
      </c>
      <c r="M687" s="7">
        <v>-5.54172428858829E-2</v>
      </c>
      <c r="N687" s="4">
        <f t="shared" si="83"/>
        <v>-3.069921210751567E-3</v>
      </c>
      <c r="O687" s="8">
        <f t="shared" si="84"/>
        <v>-0.12867876451142346</v>
      </c>
      <c r="P687" s="3">
        <f t="shared" si="85"/>
        <v>-7.1283529814067407E-3</v>
      </c>
      <c r="Q687" s="8">
        <f t="shared" si="86"/>
        <v>4.3023858793428067</v>
      </c>
      <c r="R687" s="3">
        <f t="shared" si="87"/>
        <v>0.23833711278330563</v>
      </c>
      <c r="S687">
        <v>5</v>
      </c>
    </row>
    <row r="688" spans="1:19" x14ac:dyDescent="0.25">
      <c r="A688" t="s">
        <v>167</v>
      </c>
      <c r="B688" t="s">
        <v>104</v>
      </c>
      <c r="C688" t="s">
        <v>3</v>
      </c>
      <c r="D688" s="8">
        <v>11.428771129133841</v>
      </c>
      <c r="E688" s="5">
        <v>7.312298159537987E-3</v>
      </c>
      <c r="F688" s="6">
        <v>1.102355574543995</v>
      </c>
      <c r="G688" s="8">
        <v>-1.0619146048549479</v>
      </c>
      <c r="H688" s="3">
        <f t="shared" si="80"/>
        <v>-9.2915904330952148E-2</v>
      </c>
      <c r="I688" s="8">
        <v>2.6110317093168258</v>
      </c>
      <c r="J688" s="3">
        <f t="shared" si="81"/>
        <v>0.22846128247864472</v>
      </c>
      <c r="K688" s="8">
        <v>-4.0572122507710402</v>
      </c>
      <c r="L688" s="3">
        <f t="shared" si="82"/>
        <v>-0.35499986874603962</v>
      </c>
      <c r="M688" s="7">
        <v>7.9900427777812366E-2</v>
      </c>
      <c r="N688" s="4">
        <f t="shared" si="83"/>
        <v>6.991165268340432E-3</v>
      </c>
      <c r="O688" s="8">
        <f t="shared" si="84"/>
        <v>-2.4281947185313495</v>
      </c>
      <c r="P688" s="3">
        <f t="shared" si="85"/>
        <v>-0.21246332533000656</v>
      </c>
      <c r="Q688" s="8">
        <f t="shared" si="86"/>
        <v>1.5491171044618779</v>
      </c>
      <c r="R688" s="3">
        <f t="shared" si="87"/>
        <v>0.13554537814769257</v>
      </c>
      <c r="S688">
        <v>5</v>
      </c>
    </row>
    <row r="689" spans="1:19" x14ac:dyDescent="0.25">
      <c r="A689" t="s">
        <v>167</v>
      </c>
      <c r="B689" t="s">
        <v>104</v>
      </c>
      <c r="C689" t="s">
        <v>1</v>
      </c>
      <c r="D689" s="8">
        <v>13.569011527923839</v>
      </c>
      <c r="E689" s="5">
        <v>7.0499511306218237E-3</v>
      </c>
      <c r="F689" s="6">
        <v>1.061093199877184</v>
      </c>
      <c r="G689" s="8">
        <v>-1.1119400828718311</v>
      </c>
      <c r="H689" s="3">
        <f t="shared" si="80"/>
        <v>-8.1947021754941812E-2</v>
      </c>
      <c r="I689" s="8">
        <v>3.6839236255844181</v>
      </c>
      <c r="J689" s="3">
        <f t="shared" si="81"/>
        <v>0.27149535675485464</v>
      </c>
      <c r="K689" s="8">
        <v>-3.5039233666446972</v>
      </c>
      <c r="L689" s="3">
        <f t="shared" si="82"/>
        <v>-0.25822981721505134</v>
      </c>
      <c r="M689" s="7">
        <v>-7.3968013605770488E-2</v>
      </c>
      <c r="N689" s="4">
        <f t="shared" si="83"/>
        <v>-5.451245542355888E-3</v>
      </c>
      <c r="O689" s="8">
        <f t="shared" si="84"/>
        <v>-1.0059078375378805</v>
      </c>
      <c r="P689" s="3">
        <f t="shared" si="85"/>
        <v>-7.4132727757494354E-2</v>
      </c>
      <c r="Q689" s="8">
        <f t="shared" si="86"/>
        <v>2.5719835427125872</v>
      </c>
      <c r="R689" s="3">
        <f t="shared" si="87"/>
        <v>0.18954833499991286</v>
      </c>
      <c r="S689">
        <v>5</v>
      </c>
    </row>
    <row r="690" spans="1:19" x14ac:dyDescent="0.25">
      <c r="A690" t="s">
        <v>35</v>
      </c>
      <c r="B690" t="s">
        <v>34</v>
      </c>
      <c r="C690" t="s">
        <v>15</v>
      </c>
      <c r="D690" s="8">
        <v>7.9122631978186808</v>
      </c>
      <c r="E690" s="5">
        <v>2.4265807261515762E-3</v>
      </c>
      <c r="F690" s="6">
        <v>1.3266838247403081</v>
      </c>
      <c r="G690" s="8">
        <v>-0.70143901563030742</v>
      </c>
      <c r="H690" s="3">
        <f t="shared" si="80"/>
        <v>-8.8652133794498392E-2</v>
      </c>
      <c r="I690" s="8">
        <v>2.7279261565670061</v>
      </c>
      <c r="J690" s="3">
        <f t="shared" si="81"/>
        <v>0.34477191776419464</v>
      </c>
      <c r="K690" s="8">
        <v>-2.7265195150285511</v>
      </c>
      <c r="L690" s="3">
        <f t="shared" si="82"/>
        <v>-0.34459413784165077</v>
      </c>
      <c r="M690" s="7">
        <v>-1.436581872098399E-2</v>
      </c>
      <c r="N690" s="4">
        <f t="shared" si="83"/>
        <v>-1.8156396421373444E-3</v>
      </c>
      <c r="O690" s="8">
        <f t="shared" si="84"/>
        <v>-0.71439819281283634</v>
      </c>
      <c r="P690" s="3">
        <f t="shared" si="85"/>
        <v>-9.0289993514091851E-2</v>
      </c>
      <c r="Q690" s="8">
        <f t="shared" si="86"/>
        <v>2.0264871409366987</v>
      </c>
      <c r="R690" s="3">
        <f t="shared" si="87"/>
        <v>0.25611978396969626</v>
      </c>
      <c r="S690">
        <v>5</v>
      </c>
    </row>
    <row r="691" spans="1:19" x14ac:dyDescent="0.25">
      <c r="A691" t="s">
        <v>35</v>
      </c>
      <c r="B691" t="s">
        <v>34</v>
      </c>
      <c r="C691" t="s">
        <v>14</v>
      </c>
      <c r="D691" s="8">
        <v>2.3996013428610938</v>
      </c>
      <c r="E691" s="5">
        <v>2.2462885648340488E-3</v>
      </c>
      <c r="F691" s="6">
        <v>1.1891585179858251</v>
      </c>
      <c r="G691" s="8">
        <v>-0.6214516262330152</v>
      </c>
      <c r="H691" s="3">
        <f t="shared" si="80"/>
        <v>-0.25898119622322169</v>
      </c>
      <c r="I691" s="8">
        <v>1.0483809183579229</v>
      </c>
      <c r="J691" s="3">
        <f t="shared" si="81"/>
        <v>0.43689795451936064</v>
      </c>
      <c r="K691" s="8">
        <v>-0.77386067774126888</v>
      </c>
      <c r="L691" s="3">
        <f t="shared" si="82"/>
        <v>-0.32249551786738834</v>
      </c>
      <c r="M691" s="7">
        <v>-1.8095843680580241E-3</v>
      </c>
      <c r="N691" s="4">
        <f t="shared" si="83"/>
        <v>-7.5411875120073889E-4</v>
      </c>
      <c r="O691" s="8">
        <f t="shared" si="84"/>
        <v>-0.34874096998441917</v>
      </c>
      <c r="P691" s="3">
        <f t="shared" si="85"/>
        <v>-0.14533287832245009</v>
      </c>
      <c r="Q691" s="8">
        <f t="shared" si="86"/>
        <v>0.42692929212490771</v>
      </c>
      <c r="R691" s="3">
        <f t="shared" si="87"/>
        <v>0.17791675829613895</v>
      </c>
      <c r="S691">
        <v>5</v>
      </c>
    </row>
    <row r="692" spans="1:19" x14ac:dyDescent="0.25">
      <c r="A692" t="s">
        <v>35</v>
      </c>
      <c r="B692" t="s">
        <v>34</v>
      </c>
      <c r="C692" t="s">
        <v>13</v>
      </c>
      <c r="D692" s="8">
        <v>2.5743003603846542</v>
      </c>
      <c r="E692" s="5">
        <v>1.9381494453352291E-3</v>
      </c>
      <c r="F692" s="6">
        <v>1.0191554968772301</v>
      </c>
      <c r="G692" s="8">
        <v>-0.33170463119755361</v>
      </c>
      <c r="H692" s="3">
        <f t="shared" si="80"/>
        <v>-0.12885234229155373</v>
      </c>
      <c r="I692" s="8">
        <v>0.85671132817539652</v>
      </c>
      <c r="J692" s="3">
        <f t="shared" si="81"/>
        <v>0.33279385007248569</v>
      </c>
      <c r="K692" s="8">
        <v>-0.8949741676721179</v>
      </c>
      <c r="L692" s="3">
        <f t="shared" si="82"/>
        <v>-0.3476572436708163</v>
      </c>
      <c r="M692" s="7">
        <v>4.4516751409595778E-3</v>
      </c>
      <c r="N692" s="4">
        <f t="shared" si="83"/>
        <v>1.7292757323370007E-3</v>
      </c>
      <c r="O692" s="8">
        <f t="shared" si="84"/>
        <v>-0.36551579555331548</v>
      </c>
      <c r="P692" s="3">
        <f t="shared" si="85"/>
        <v>-0.14198646015754735</v>
      </c>
      <c r="Q692" s="8">
        <f t="shared" si="86"/>
        <v>0.52500669697784286</v>
      </c>
      <c r="R692" s="3">
        <f t="shared" si="87"/>
        <v>0.20394150778093195</v>
      </c>
      <c r="S692">
        <v>3</v>
      </c>
    </row>
    <row r="693" spans="1:19" x14ac:dyDescent="0.25">
      <c r="A693" t="s">
        <v>35</v>
      </c>
      <c r="B693" t="s">
        <v>34</v>
      </c>
      <c r="C693" t="s">
        <v>12</v>
      </c>
      <c r="D693" s="8">
        <v>2.4574233767246509</v>
      </c>
      <c r="E693" s="5">
        <v>2.5203811603314321E-3</v>
      </c>
      <c r="F693" s="6">
        <v>1.3408566508316859</v>
      </c>
      <c r="G693" s="8">
        <v>-0.43091243795477968</v>
      </c>
      <c r="H693" s="3">
        <f t="shared" si="80"/>
        <v>-0.17535132205388088</v>
      </c>
      <c r="I693" s="8">
        <v>0.97967791326940878</v>
      </c>
      <c r="J693" s="3">
        <f t="shared" si="81"/>
        <v>0.39866061442581435</v>
      </c>
      <c r="K693" s="8">
        <v>-0.75670974732946295</v>
      </c>
      <c r="L693" s="3">
        <f t="shared" si="82"/>
        <v>-0.30792811466538378</v>
      </c>
      <c r="M693" s="7">
        <v>-5.8970048637522268E-3</v>
      </c>
      <c r="N693" s="4">
        <f t="shared" si="83"/>
        <v>-2.3996698817165089E-3</v>
      </c>
      <c r="O693" s="8">
        <f t="shared" si="84"/>
        <v>-0.21384127687858601</v>
      </c>
      <c r="P693" s="3">
        <f t="shared" si="85"/>
        <v>-8.7018492175166801E-2</v>
      </c>
      <c r="Q693" s="8">
        <f t="shared" si="86"/>
        <v>0.54876547531462916</v>
      </c>
      <c r="R693" s="3">
        <f t="shared" si="87"/>
        <v>0.2233092923719335</v>
      </c>
      <c r="S693">
        <v>5</v>
      </c>
    </row>
    <row r="694" spans="1:19" x14ac:dyDescent="0.25">
      <c r="A694" t="s">
        <v>35</v>
      </c>
      <c r="B694" t="s">
        <v>34</v>
      </c>
      <c r="C694" t="s">
        <v>11</v>
      </c>
      <c r="D694" s="8">
        <v>4.7611406413570503</v>
      </c>
      <c r="E694" s="5">
        <v>2.3078392725300401E-3</v>
      </c>
      <c r="F694" s="6">
        <v>1.2348372888440591</v>
      </c>
      <c r="G694" s="8">
        <v>-0.64657906078252214</v>
      </c>
      <c r="H694" s="3">
        <f t="shared" si="80"/>
        <v>-0.1358033944988086</v>
      </c>
      <c r="I694" s="8">
        <v>1.6677406023707579</v>
      </c>
      <c r="J694" s="3">
        <f t="shared" si="81"/>
        <v>0.350281734566742</v>
      </c>
      <c r="K694" s="8">
        <v>-1.711828555889217</v>
      </c>
      <c r="L694" s="3">
        <f t="shared" si="82"/>
        <v>-0.35954169070739755</v>
      </c>
      <c r="M694" s="7">
        <v>-3.5099522026754478E-3</v>
      </c>
      <c r="N694" s="4">
        <f t="shared" si="83"/>
        <v>-7.3720825891734616E-4</v>
      </c>
      <c r="O694" s="8">
        <f t="shared" si="84"/>
        <v>-0.69417696650365668</v>
      </c>
      <c r="P694" s="3">
        <f t="shared" si="85"/>
        <v>-0.14580055889838153</v>
      </c>
      <c r="Q694" s="8">
        <f t="shared" si="86"/>
        <v>1.0211615415882358</v>
      </c>
      <c r="R694" s="3">
        <f t="shared" si="87"/>
        <v>0.21447834006793337</v>
      </c>
      <c r="S694">
        <v>5</v>
      </c>
    </row>
    <row r="695" spans="1:19" x14ac:dyDescent="0.25">
      <c r="A695" t="s">
        <v>35</v>
      </c>
      <c r="B695" t="s">
        <v>34</v>
      </c>
      <c r="C695" t="s">
        <v>10</v>
      </c>
      <c r="D695" s="8">
        <v>4.5011448969137646</v>
      </c>
      <c r="E695" s="5">
        <v>2.1250877746240948E-3</v>
      </c>
      <c r="F695" s="6">
        <v>1.1279387734300339</v>
      </c>
      <c r="G695" s="8">
        <v>-0.48415136282007598</v>
      </c>
      <c r="H695" s="3">
        <f t="shared" si="80"/>
        <v>-0.10756182569284474</v>
      </c>
      <c r="I695" s="8">
        <v>1.529004582265864</v>
      </c>
      <c r="J695" s="3">
        <f t="shared" si="81"/>
        <v>0.33969237100414934</v>
      </c>
      <c r="K695" s="8">
        <v>-1.655944697092032</v>
      </c>
      <c r="L695" s="3">
        <f t="shared" si="82"/>
        <v>-0.36789411028012892</v>
      </c>
      <c r="M695" s="7">
        <v>6.1511940977587339E-3</v>
      </c>
      <c r="N695" s="4">
        <f t="shared" si="83"/>
        <v>1.3665843332384912E-3</v>
      </c>
      <c r="O695" s="8">
        <f t="shared" si="84"/>
        <v>-0.60494028354848517</v>
      </c>
      <c r="P695" s="3">
        <f t="shared" si="85"/>
        <v>-0.13439698063558583</v>
      </c>
      <c r="Q695" s="8">
        <f t="shared" si="86"/>
        <v>1.044853219445788</v>
      </c>
      <c r="R695" s="3">
        <f t="shared" si="87"/>
        <v>0.23213054531130459</v>
      </c>
      <c r="S695">
        <v>4</v>
      </c>
    </row>
    <row r="696" spans="1:19" x14ac:dyDescent="0.25">
      <c r="A696" t="s">
        <v>35</v>
      </c>
      <c r="B696" t="s">
        <v>34</v>
      </c>
      <c r="C696" t="s">
        <v>9</v>
      </c>
      <c r="D696" s="8">
        <v>6.0729900163299444</v>
      </c>
      <c r="E696" s="5">
        <v>1.045374297251525E-3</v>
      </c>
      <c r="F696" s="6">
        <v>0.4865116301577263</v>
      </c>
      <c r="G696" s="8">
        <v>-1.665480892431549</v>
      </c>
      <c r="H696" s="3">
        <f t="shared" si="80"/>
        <v>-0.27424397009597584</v>
      </c>
      <c r="I696" s="8">
        <v>2.254781608985724</v>
      </c>
      <c r="J696" s="3">
        <f t="shared" si="81"/>
        <v>0.37128030886313612</v>
      </c>
      <c r="K696" s="8">
        <v>-2.392996654260803</v>
      </c>
      <c r="L696" s="3">
        <f t="shared" si="82"/>
        <v>-0.39403928671480826</v>
      </c>
      <c r="M696" s="7">
        <v>3.2902278600599598E-2</v>
      </c>
      <c r="N696" s="4">
        <f t="shared" si="83"/>
        <v>5.4178054816700072E-3</v>
      </c>
      <c r="O696" s="8">
        <f t="shared" si="84"/>
        <v>-1.7707936591060283</v>
      </c>
      <c r="P696" s="3">
        <f t="shared" si="85"/>
        <v>-0.29158514246597789</v>
      </c>
      <c r="Q696" s="8">
        <f t="shared" si="86"/>
        <v>0.58930071655417504</v>
      </c>
      <c r="R696" s="3">
        <f t="shared" si="87"/>
        <v>9.7036338767160335E-2</v>
      </c>
      <c r="S696">
        <v>5</v>
      </c>
    </row>
    <row r="697" spans="1:19" x14ac:dyDescent="0.25">
      <c r="A697" t="s">
        <v>35</v>
      </c>
      <c r="B697" t="s">
        <v>34</v>
      </c>
      <c r="C697" t="s">
        <v>8</v>
      </c>
      <c r="D697" s="8">
        <v>3.378944605780331</v>
      </c>
      <c r="E697" s="5">
        <v>2.6608525742647039E-3</v>
      </c>
      <c r="F697" s="6">
        <v>1.426795249887544</v>
      </c>
      <c r="G697" s="8">
        <v>-0.72844809119359288</v>
      </c>
      <c r="H697" s="3">
        <f t="shared" si="80"/>
        <v>-0.21558450231691964</v>
      </c>
      <c r="I697" s="8">
        <v>1.287471660195449</v>
      </c>
      <c r="J697" s="3">
        <f t="shared" si="81"/>
        <v>0.38102774990539429</v>
      </c>
      <c r="K697" s="8">
        <v>-1.00626274500658</v>
      </c>
      <c r="L697" s="3">
        <f t="shared" si="82"/>
        <v>-0.2978038596090552</v>
      </c>
      <c r="M697" s="7">
        <v>1.625330195065843E-3</v>
      </c>
      <c r="N697" s="4">
        <f t="shared" si="83"/>
        <v>4.8101711767792961E-4</v>
      </c>
      <c r="O697" s="8">
        <f t="shared" si="84"/>
        <v>-0.44561384580965802</v>
      </c>
      <c r="P697" s="3">
        <f t="shared" si="85"/>
        <v>-0.1318795949029026</v>
      </c>
      <c r="Q697" s="8">
        <f t="shared" si="86"/>
        <v>0.55902356900185612</v>
      </c>
      <c r="R697" s="3">
        <f t="shared" si="87"/>
        <v>0.16544324758847465</v>
      </c>
      <c r="S697">
        <v>4</v>
      </c>
    </row>
    <row r="698" spans="1:19" x14ac:dyDescent="0.25">
      <c r="A698" t="s">
        <v>35</v>
      </c>
      <c r="B698" t="s">
        <v>34</v>
      </c>
      <c r="C698" t="s">
        <v>6</v>
      </c>
      <c r="D698" s="8">
        <v>5.1313426156288404</v>
      </c>
      <c r="E698" s="5">
        <v>2.1678745407716039E-3</v>
      </c>
      <c r="F698" s="6">
        <v>1.1548056273812151</v>
      </c>
      <c r="G698" s="8">
        <v>-5.9376235477077273E-2</v>
      </c>
      <c r="H698" s="3">
        <f t="shared" si="80"/>
        <v>-1.1571286488692352E-2</v>
      </c>
      <c r="I698" s="8">
        <v>1.647906988483774</v>
      </c>
      <c r="J698" s="3">
        <f t="shared" si="81"/>
        <v>0.32114538278240162</v>
      </c>
      <c r="K698" s="8">
        <v>-1.516600212874226</v>
      </c>
      <c r="L698" s="3">
        <f t="shared" si="82"/>
        <v>-0.29555621724712455</v>
      </c>
      <c r="M698" s="7">
        <v>-1.554629204006055E-2</v>
      </c>
      <c r="N698" s="4">
        <f t="shared" si="83"/>
        <v>-3.0296733632071788E-3</v>
      </c>
      <c r="O698" s="8">
        <f t="shared" si="84"/>
        <v>5.6384248092410251E-2</v>
      </c>
      <c r="P698" s="3">
        <f t="shared" si="85"/>
        <v>1.098820568337755E-2</v>
      </c>
      <c r="Q698" s="8">
        <f t="shared" si="86"/>
        <v>1.5885307530066968</v>
      </c>
      <c r="R698" s="3">
        <f t="shared" si="87"/>
        <v>0.3095740962937093</v>
      </c>
      <c r="S698">
        <v>5</v>
      </c>
    </row>
    <row r="699" spans="1:19" x14ac:dyDescent="0.25">
      <c r="A699" t="s">
        <v>35</v>
      </c>
      <c r="B699" t="s">
        <v>34</v>
      </c>
      <c r="C699" t="s">
        <v>4</v>
      </c>
      <c r="D699" s="8">
        <v>4.2220989403111453</v>
      </c>
      <c r="E699" s="5">
        <v>1.862779963980459E-3</v>
      </c>
      <c r="F699" s="6">
        <v>0.97658477097312291</v>
      </c>
      <c r="G699" s="8">
        <v>-0.57075323953752699</v>
      </c>
      <c r="H699" s="3">
        <f t="shared" si="80"/>
        <v>-0.13518234593892905</v>
      </c>
      <c r="I699" s="8">
        <v>1.3418179796427501</v>
      </c>
      <c r="J699" s="3">
        <f t="shared" si="81"/>
        <v>0.31780827465494343</v>
      </c>
      <c r="K699" s="8">
        <v>-1.953410338827416</v>
      </c>
      <c r="L699" s="3">
        <f t="shared" si="82"/>
        <v>-0.46266332609520999</v>
      </c>
      <c r="M699" s="7">
        <v>2.510059770564069E-3</v>
      </c>
      <c r="N699" s="4">
        <f t="shared" si="83"/>
        <v>5.9450519896606015E-4</v>
      </c>
      <c r="O699" s="8">
        <f t="shared" si="84"/>
        <v>-1.1798355389516288</v>
      </c>
      <c r="P699" s="3">
        <f t="shared" si="85"/>
        <v>-0.27944289218022955</v>
      </c>
      <c r="Q699" s="8">
        <f t="shared" si="86"/>
        <v>0.77106474010522308</v>
      </c>
      <c r="R699" s="3">
        <f t="shared" si="87"/>
        <v>0.18262592871601438</v>
      </c>
      <c r="S699">
        <v>5</v>
      </c>
    </row>
    <row r="700" spans="1:19" x14ac:dyDescent="0.25">
      <c r="A700" t="s">
        <v>35</v>
      </c>
      <c r="B700" t="s">
        <v>34</v>
      </c>
      <c r="C700" t="s">
        <v>3</v>
      </c>
      <c r="D700" s="8">
        <v>3.913986883012972</v>
      </c>
      <c r="E700" s="5">
        <v>2.5042271612346692E-3</v>
      </c>
      <c r="F700" s="6">
        <v>1.3424725066368819</v>
      </c>
      <c r="G700" s="8">
        <v>1.9101112423654421E-2</v>
      </c>
      <c r="H700" s="3">
        <f t="shared" si="80"/>
        <v>4.8802188138531667E-3</v>
      </c>
      <c r="I700" s="8">
        <v>1.318998562138608</v>
      </c>
      <c r="J700" s="3">
        <f t="shared" si="81"/>
        <v>0.3369961631356434</v>
      </c>
      <c r="K700" s="8">
        <v>-1.0795142520683729</v>
      </c>
      <c r="L700" s="3">
        <f t="shared" si="82"/>
        <v>-0.27580936889532115</v>
      </c>
      <c r="M700" s="7">
        <v>-3.9561101026362247E-3</v>
      </c>
      <c r="N700" s="4">
        <f t="shared" si="83"/>
        <v>-1.0107622281020079E-3</v>
      </c>
      <c r="O700" s="8">
        <f t="shared" si="84"/>
        <v>0.25462931239125325</v>
      </c>
      <c r="P700" s="3">
        <f t="shared" si="85"/>
        <v>6.5056250826073428E-2</v>
      </c>
      <c r="Q700" s="8">
        <f t="shared" si="86"/>
        <v>1.3380996745622624</v>
      </c>
      <c r="R700" s="3">
        <f t="shared" si="87"/>
        <v>0.3418763819494966</v>
      </c>
      <c r="S700">
        <v>5</v>
      </c>
    </row>
    <row r="701" spans="1:19" x14ac:dyDescent="0.25">
      <c r="A701" t="s">
        <v>35</v>
      </c>
      <c r="B701" t="s">
        <v>34</v>
      </c>
      <c r="C701" t="s">
        <v>1</v>
      </c>
      <c r="D701" s="8">
        <v>2.3078875240909258</v>
      </c>
      <c r="E701" s="5">
        <v>1.199092080239564E-3</v>
      </c>
      <c r="F701" s="6">
        <v>0.61192239446106533</v>
      </c>
      <c r="G701" s="8">
        <v>-0.61829898442663889</v>
      </c>
      <c r="H701" s="3">
        <f t="shared" si="80"/>
        <v>-0.26790689666307987</v>
      </c>
      <c r="I701" s="8">
        <v>0.83980235636937983</v>
      </c>
      <c r="J701" s="3">
        <f t="shared" si="81"/>
        <v>0.36388357214252759</v>
      </c>
      <c r="K701" s="8">
        <v>-0.88907552910281074</v>
      </c>
      <c r="L701" s="3">
        <f t="shared" si="82"/>
        <v>-0.38523347425824683</v>
      </c>
      <c r="M701" s="7">
        <v>-1.7210119312154779E-3</v>
      </c>
      <c r="N701" s="4">
        <f t="shared" si="83"/>
        <v>-7.4570875454313249E-4</v>
      </c>
      <c r="O701" s="8">
        <f t="shared" si="84"/>
        <v>-0.66929316909128522</v>
      </c>
      <c r="P701" s="3">
        <f t="shared" si="85"/>
        <v>-0.29000250753334222</v>
      </c>
      <c r="Q701" s="8">
        <f t="shared" si="86"/>
        <v>0.22150337194274095</v>
      </c>
      <c r="R701" s="3">
        <f t="shared" si="87"/>
        <v>9.5976675479447757E-2</v>
      </c>
      <c r="S701">
        <v>5</v>
      </c>
    </row>
    <row r="702" spans="1:19" x14ac:dyDescent="0.25">
      <c r="A702" t="s">
        <v>224</v>
      </c>
      <c r="B702" t="s">
        <v>103</v>
      </c>
      <c r="C702" t="s">
        <v>95</v>
      </c>
      <c r="D702" s="8">
        <v>2.1609168372061252</v>
      </c>
      <c r="E702" s="5">
        <v>1.6761365960656444E-2</v>
      </c>
      <c r="F702" s="6">
        <v>3.4747762736041943</v>
      </c>
      <c r="G702" s="8">
        <v>0.104969050536178</v>
      </c>
      <c r="H702" s="3">
        <f t="shared" si="80"/>
        <v>4.8576163935995668E-2</v>
      </c>
      <c r="I702" s="8">
        <v>0.60989207906851528</v>
      </c>
      <c r="J702" s="3">
        <f t="shared" si="81"/>
        <v>0.28223764495122911</v>
      </c>
      <c r="K702" s="8">
        <v>-0.51930323000540768</v>
      </c>
      <c r="L702" s="3">
        <f t="shared" si="82"/>
        <v>-0.24031615704231402</v>
      </c>
      <c r="M702" s="7">
        <v>-1.3354602151574061E-2</v>
      </c>
      <c r="N702" s="4">
        <f t="shared" si="83"/>
        <v>-6.1800629814335586E-3</v>
      </c>
      <c r="O702" s="8">
        <f t="shared" si="84"/>
        <v>0.18220329744771155</v>
      </c>
      <c r="P702" s="3">
        <f t="shared" si="85"/>
        <v>8.4317588863477205E-2</v>
      </c>
      <c r="Q702" s="8">
        <f t="shared" si="86"/>
        <v>0.71486112960469328</v>
      </c>
      <c r="R702" s="3">
        <f t="shared" si="87"/>
        <v>0.33081380888722478</v>
      </c>
      <c r="S702">
        <v>5</v>
      </c>
    </row>
    <row r="703" spans="1:19" x14ac:dyDescent="0.25">
      <c r="A703" t="s">
        <v>179</v>
      </c>
      <c r="B703" t="s">
        <v>178</v>
      </c>
      <c r="C703" t="s">
        <v>15</v>
      </c>
      <c r="D703" s="8">
        <v>40.481521658406052</v>
      </c>
      <c r="E703" s="5">
        <v>1.237009562896129E-2</v>
      </c>
      <c r="F703" s="6">
        <v>1.0932910643349569</v>
      </c>
      <c r="G703" s="8">
        <v>-0.28918533871631519</v>
      </c>
      <c r="H703" s="3">
        <f t="shared" si="80"/>
        <v>-7.1436380568037612E-3</v>
      </c>
      <c r="I703" s="8">
        <v>13.68874422387165</v>
      </c>
      <c r="J703" s="3">
        <f t="shared" si="81"/>
        <v>0.33814796635810651</v>
      </c>
      <c r="K703" s="8">
        <v>-10.85450960176879</v>
      </c>
      <c r="L703" s="3">
        <f t="shared" si="82"/>
        <v>-0.26813492075130119</v>
      </c>
      <c r="M703" s="7">
        <v>-8.2833771106824827E-2</v>
      </c>
      <c r="N703" s="4">
        <f t="shared" si="83"/>
        <v>-2.0462118940537469E-3</v>
      </c>
      <c r="O703" s="8">
        <f t="shared" si="84"/>
        <v>2.46221551227972</v>
      </c>
      <c r="P703" s="3">
        <f t="shared" si="85"/>
        <v>6.0823195655947807E-2</v>
      </c>
      <c r="Q703" s="8">
        <f t="shared" si="86"/>
        <v>13.399558885155335</v>
      </c>
      <c r="R703" s="3">
        <f t="shared" si="87"/>
        <v>0.33100432830130277</v>
      </c>
      <c r="S703">
        <v>4</v>
      </c>
    </row>
    <row r="704" spans="1:19" x14ac:dyDescent="0.25">
      <c r="A704" t="s">
        <v>179</v>
      </c>
      <c r="B704" t="s">
        <v>178</v>
      </c>
      <c r="C704" t="s">
        <v>14</v>
      </c>
      <c r="D704" s="8">
        <v>16.804395678627319</v>
      </c>
      <c r="E704" s="5">
        <v>1.5673701039775809E-2</v>
      </c>
      <c r="F704" s="6">
        <v>1.391226095599704</v>
      </c>
      <c r="G704" s="8">
        <v>0.50054266798320413</v>
      </c>
      <c r="H704" s="3">
        <f t="shared" si="80"/>
        <v>2.9786412885993849E-2</v>
      </c>
      <c r="I704" s="8">
        <v>5.3878600214045536</v>
      </c>
      <c r="J704" s="3">
        <f t="shared" si="81"/>
        <v>0.32062206368165364</v>
      </c>
      <c r="K704" s="8">
        <v>-4.2688182243039066</v>
      </c>
      <c r="L704" s="3">
        <f t="shared" si="82"/>
        <v>-0.25402985658884514</v>
      </c>
      <c r="M704" s="7">
        <v>-2.457648351227976E-2</v>
      </c>
      <c r="N704" s="4">
        <f t="shared" si="83"/>
        <v>-1.4625032629728765E-3</v>
      </c>
      <c r="O704" s="8">
        <f t="shared" si="84"/>
        <v>1.5950079815715714</v>
      </c>
      <c r="P704" s="3">
        <f t="shared" si="85"/>
        <v>9.4916116715829502E-2</v>
      </c>
      <c r="Q704" s="8">
        <f t="shared" si="86"/>
        <v>5.8884026893877577</v>
      </c>
      <c r="R704" s="3">
        <f t="shared" si="87"/>
        <v>0.35040847656764751</v>
      </c>
      <c r="S704">
        <v>4</v>
      </c>
    </row>
    <row r="705" spans="1:19" x14ac:dyDescent="0.25">
      <c r="A705" t="s">
        <v>179</v>
      </c>
      <c r="B705" t="s">
        <v>178</v>
      </c>
      <c r="C705" t="s">
        <v>13</v>
      </c>
      <c r="D705" s="8">
        <v>20.255248281875641</v>
      </c>
      <c r="E705" s="5">
        <v>1.5194549371453909E-2</v>
      </c>
      <c r="F705" s="6">
        <v>1.351157481581204</v>
      </c>
      <c r="G705" s="8">
        <v>1.858630046282489</v>
      </c>
      <c r="H705" s="3">
        <f t="shared" si="80"/>
        <v>9.1760417863926538E-2</v>
      </c>
      <c r="I705" s="8">
        <v>6.5385446339981321</v>
      </c>
      <c r="J705" s="3">
        <f t="shared" si="81"/>
        <v>0.32280742961066589</v>
      </c>
      <c r="K705" s="8">
        <v>-4.4278986899351152</v>
      </c>
      <c r="L705" s="3">
        <f t="shared" si="82"/>
        <v>-0.21860500687602979</v>
      </c>
      <c r="M705" s="7">
        <v>-0.1105012089469135</v>
      </c>
      <c r="N705" s="4">
        <f t="shared" si="83"/>
        <v>-5.4554359151346354E-3</v>
      </c>
      <c r="O705" s="8">
        <f t="shared" si="84"/>
        <v>3.8587747813985924</v>
      </c>
      <c r="P705" s="3">
        <f t="shared" si="85"/>
        <v>0.190507404683428</v>
      </c>
      <c r="Q705" s="8">
        <f t="shared" si="86"/>
        <v>8.3971746802806209</v>
      </c>
      <c r="R705" s="3">
        <f t="shared" si="87"/>
        <v>0.41456784747459241</v>
      </c>
      <c r="S705">
        <v>5</v>
      </c>
    </row>
    <row r="706" spans="1:19" x14ac:dyDescent="0.25">
      <c r="A706" t="s">
        <v>179</v>
      </c>
      <c r="B706" t="s">
        <v>178</v>
      </c>
      <c r="C706" t="s">
        <v>12</v>
      </c>
      <c r="D706" s="8">
        <v>15.391377685621039</v>
      </c>
      <c r="E706" s="5">
        <v>1.572845067119186E-2</v>
      </c>
      <c r="F706" s="6">
        <v>1.3943278406862061</v>
      </c>
      <c r="G706" s="8">
        <v>-0.34833945297207691</v>
      </c>
      <c r="H706" s="3">
        <f t="shared" ref="H706:H769" si="88">G706/D706</f>
        <v>-2.2632116506211348E-2</v>
      </c>
      <c r="I706" s="8">
        <v>5.4332691430577986</v>
      </c>
      <c r="J706" s="3">
        <f t="shared" ref="J706:J769" si="89">I706/D706</f>
        <v>0.35300733008024859</v>
      </c>
      <c r="K706" s="8">
        <v>-3.5308513313747492</v>
      </c>
      <c r="L706" s="3">
        <f t="shared" ref="L706:L769" si="90">K706/D706</f>
        <v>-0.22940450189025946</v>
      </c>
      <c r="M706" s="7">
        <v>2.1887265736547149E-2</v>
      </c>
      <c r="N706" s="4">
        <f t="shared" ref="N706:N769" si="91">M706/D706</f>
        <v>1.4220472126413161E-3</v>
      </c>
      <c r="O706" s="8">
        <f t="shared" ref="O706:O769" si="92">G706+I706+K706+M706</f>
        <v>1.5759656244475198</v>
      </c>
      <c r="P706" s="3">
        <f t="shared" ref="P706:P769" si="93">O706/D706</f>
        <v>0.10239275889641908</v>
      </c>
      <c r="Q706" s="8">
        <f t="shared" ref="Q706:Q769" si="94">SUM(G706,I706)</f>
        <v>5.0849296900857217</v>
      </c>
      <c r="R706" s="3">
        <f t="shared" ref="R706:R769" si="95">Q706/D706</f>
        <v>0.33037521357403721</v>
      </c>
      <c r="S706">
        <v>4</v>
      </c>
    </row>
    <row r="707" spans="1:19" x14ac:dyDescent="0.25">
      <c r="A707" t="s">
        <v>179</v>
      </c>
      <c r="B707" t="s">
        <v>178</v>
      </c>
      <c r="C707" t="s">
        <v>11</v>
      </c>
      <c r="D707" s="8">
        <v>31.88131522986432</v>
      </c>
      <c r="E707" s="5">
        <v>1.5397598405570661E-2</v>
      </c>
      <c r="F707" s="6">
        <v>1.3862090123251889</v>
      </c>
      <c r="G707" s="8">
        <v>-3.676949661488965</v>
      </c>
      <c r="H707" s="3">
        <f t="shared" si="88"/>
        <v>-0.11533243327567115</v>
      </c>
      <c r="I707" s="8">
        <v>11.90241208515366</v>
      </c>
      <c r="J707" s="3">
        <f t="shared" si="89"/>
        <v>0.37333503964115833</v>
      </c>
      <c r="K707" s="8">
        <v>-8.3603765595204376</v>
      </c>
      <c r="L707" s="3">
        <f t="shared" si="90"/>
        <v>-0.26223436828882724</v>
      </c>
      <c r="M707" s="7">
        <v>5.2653526245381672E-2</v>
      </c>
      <c r="N707" s="4">
        <f t="shared" si="91"/>
        <v>1.6515481204507933E-3</v>
      </c>
      <c r="O707" s="8">
        <f t="shared" si="92"/>
        <v>-8.2260609610361191E-2</v>
      </c>
      <c r="P707" s="3">
        <f t="shared" si="93"/>
        <v>-2.5802138028893132E-3</v>
      </c>
      <c r="Q707" s="8">
        <f t="shared" si="94"/>
        <v>8.2254624236646947</v>
      </c>
      <c r="R707" s="3">
        <f t="shared" si="95"/>
        <v>0.25800260636548716</v>
      </c>
      <c r="S707">
        <v>3</v>
      </c>
    </row>
    <row r="708" spans="1:19" x14ac:dyDescent="0.25">
      <c r="A708" t="s">
        <v>179</v>
      </c>
      <c r="B708" t="s">
        <v>178</v>
      </c>
      <c r="C708" t="s">
        <v>10</v>
      </c>
      <c r="D708" s="8">
        <v>37.727236267903912</v>
      </c>
      <c r="E708" s="5">
        <v>1.7747250567322591E-2</v>
      </c>
      <c r="F708" s="6">
        <v>1.6295703195449509</v>
      </c>
      <c r="G708" s="8">
        <v>-2.4960171582572599</v>
      </c>
      <c r="H708" s="3">
        <f t="shared" si="88"/>
        <v>-6.6159554877883345E-2</v>
      </c>
      <c r="I708" s="8">
        <v>13.324335967367521</v>
      </c>
      <c r="J708" s="3">
        <f t="shared" si="89"/>
        <v>0.35317551152568982</v>
      </c>
      <c r="K708" s="8">
        <v>-9.2875488110023543</v>
      </c>
      <c r="L708" s="3">
        <f t="shared" si="90"/>
        <v>-0.24617623048374865</v>
      </c>
      <c r="M708" s="7">
        <v>3.5233940476832808E-2</v>
      </c>
      <c r="N708" s="4">
        <f t="shared" si="91"/>
        <v>9.3391257781603651E-4</v>
      </c>
      <c r="O708" s="8">
        <f t="shared" si="92"/>
        <v>1.5760039385847393</v>
      </c>
      <c r="P708" s="3">
        <f t="shared" si="93"/>
        <v>4.1773638741873856E-2</v>
      </c>
      <c r="Q708" s="8">
        <f t="shared" si="94"/>
        <v>10.828318809110261</v>
      </c>
      <c r="R708" s="3">
        <f t="shared" si="95"/>
        <v>0.28701595664780644</v>
      </c>
      <c r="S708">
        <v>4</v>
      </c>
    </row>
    <row r="709" spans="1:19" x14ac:dyDescent="0.25">
      <c r="A709" t="s">
        <v>179</v>
      </c>
      <c r="B709" t="s">
        <v>178</v>
      </c>
      <c r="C709" t="s">
        <v>9</v>
      </c>
      <c r="D709" s="8">
        <v>28.7014723474683</v>
      </c>
      <c r="E709" s="5">
        <v>4.9226123461254354E-3</v>
      </c>
      <c r="F709" s="6">
        <v>0.36985354519851349</v>
      </c>
      <c r="G709" s="8">
        <v>-2.415094463349551</v>
      </c>
      <c r="H709" s="3">
        <f t="shared" si="88"/>
        <v>-8.4145316104753135E-2</v>
      </c>
      <c r="I709" s="8">
        <v>8.9242602737823997</v>
      </c>
      <c r="J709" s="3">
        <f t="shared" si="89"/>
        <v>0.31093388400924982</v>
      </c>
      <c r="K709" s="8">
        <v>-8.9840742327684335</v>
      </c>
      <c r="L709" s="3">
        <f t="shared" si="90"/>
        <v>-0.31301788716636697</v>
      </c>
      <c r="M709" s="7">
        <v>0.4064068616296303</v>
      </c>
      <c r="N709" s="4">
        <f t="shared" si="91"/>
        <v>1.4159791411031171E-2</v>
      </c>
      <c r="O709" s="8">
        <f t="shared" si="92"/>
        <v>-2.068501560705954</v>
      </c>
      <c r="P709" s="3">
        <f t="shared" si="93"/>
        <v>-7.2069527850839074E-2</v>
      </c>
      <c r="Q709" s="8">
        <f t="shared" si="94"/>
        <v>6.5091658104328491</v>
      </c>
      <c r="R709" s="3">
        <f t="shared" si="95"/>
        <v>0.2267885679044967</v>
      </c>
      <c r="S709">
        <v>4</v>
      </c>
    </row>
    <row r="710" spans="1:19" x14ac:dyDescent="0.25">
      <c r="A710" t="s">
        <v>179</v>
      </c>
      <c r="B710" t="s">
        <v>178</v>
      </c>
      <c r="C710" t="s">
        <v>8</v>
      </c>
      <c r="D710" s="8">
        <v>22.994191471286982</v>
      </c>
      <c r="E710" s="5">
        <v>1.8041809553644851E-2</v>
      </c>
      <c r="F710" s="6">
        <v>1.6239980472501221</v>
      </c>
      <c r="G710" s="8">
        <v>-0.54738780037964574</v>
      </c>
      <c r="H710" s="3">
        <f t="shared" si="88"/>
        <v>-2.3805481530549701E-2</v>
      </c>
      <c r="I710" s="8">
        <v>7.6612309678429051</v>
      </c>
      <c r="J710" s="3">
        <f t="shared" si="89"/>
        <v>0.33318114174223268</v>
      </c>
      <c r="K710" s="8">
        <v>-5.8630925492181021</v>
      </c>
      <c r="L710" s="3">
        <f t="shared" si="90"/>
        <v>-0.2549814615808253</v>
      </c>
      <c r="M710" s="7">
        <v>-6.1367535301580761E-2</v>
      </c>
      <c r="N710" s="4">
        <f t="shared" si="91"/>
        <v>-2.6688277071281615E-3</v>
      </c>
      <c r="O710" s="8">
        <f t="shared" si="92"/>
        <v>1.1893830829435765</v>
      </c>
      <c r="P710" s="3">
        <f t="shared" si="93"/>
        <v>5.1725370923729502E-2</v>
      </c>
      <c r="Q710" s="8">
        <f t="shared" si="94"/>
        <v>7.1138431674632594</v>
      </c>
      <c r="R710" s="3">
        <f t="shared" si="95"/>
        <v>0.30937566021168295</v>
      </c>
      <c r="S710">
        <v>4</v>
      </c>
    </row>
    <row r="711" spans="1:19" x14ac:dyDescent="0.25">
      <c r="A711" t="s">
        <v>179</v>
      </c>
      <c r="B711" t="s">
        <v>178</v>
      </c>
      <c r="C711" t="s">
        <v>6</v>
      </c>
      <c r="D711" s="8">
        <v>26.348563089235309</v>
      </c>
      <c r="E711" s="5">
        <v>1.1091295546056829E-2</v>
      </c>
      <c r="F711" s="6">
        <v>0.96601402919656387</v>
      </c>
      <c r="G711" s="8">
        <v>1.688554925825041</v>
      </c>
      <c r="H711" s="3">
        <f t="shared" si="88"/>
        <v>6.4085275546388307E-2</v>
      </c>
      <c r="I711" s="8">
        <v>8.5124306887431906</v>
      </c>
      <c r="J711" s="3">
        <f t="shared" si="89"/>
        <v>0.32307001561769944</v>
      </c>
      <c r="K711" s="8">
        <v>-6.3962130549294409</v>
      </c>
      <c r="L711" s="3">
        <f t="shared" si="90"/>
        <v>-0.2427537711740573</v>
      </c>
      <c r="M711" s="7">
        <v>-4.8425984310598191E-2</v>
      </c>
      <c r="N711" s="4">
        <f t="shared" si="91"/>
        <v>-1.8378984898186953E-3</v>
      </c>
      <c r="O711" s="8">
        <f t="shared" si="92"/>
        <v>3.7563465753281928</v>
      </c>
      <c r="P711" s="3">
        <f t="shared" si="93"/>
        <v>0.14256362150021176</v>
      </c>
      <c r="Q711" s="8">
        <f t="shared" si="94"/>
        <v>10.200985614568232</v>
      </c>
      <c r="R711" s="3">
        <f t="shared" si="95"/>
        <v>0.38715529116408776</v>
      </c>
      <c r="S711">
        <v>4</v>
      </c>
    </row>
    <row r="712" spans="1:19" x14ac:dyDescent="0.25">
      <c r="A712" t="s">
        <v>179</v>
      </c>
      <c r="B712" t="s">
        <v>178</v>
      </c>
      <c r="C712" t="s">
        <v>4</v>
      </c>
      <c r="D712" s="8">
        <v>19.02124240675472</v>
      </c>
      <c r="E712" s="5">
        <v>8.3616934522132494E-3</v>
      </c>
      <c r="F712" s="6">
        <v>0.71230403815915322</v>
      </c>
      <c r="G712" s="8">
        <v>-1.07486502990503</v>
      </c>
      <c r="H712" s="3">
        <f t="shared" si="88"/>
        <v>-5.65086657811232E-2</v>
      </c>
      <c r="I712" s="8">
        <v>6.2241910889244059</v>
      </c>
      <c r="J712" s="3">
        <f t="shared" si="89"/>
        <v>0.32722316217967473</v>
      </c>
      <c r="K712" s="8">
        <v>-5.191307676149771</v>
      </c>
      <c r="L712" s="3">
        <f t="shared" si="90"/>
        <v>-0.27292158761965318</v>
      </c>
      <c r="M712" s="7">
        <v>-7.4893804891052379E-2</v>
      </c>
      <c r="N712" s="4">
        <f t="shared" si="91"/>
        <v>-3.9373771328657537E-3</v>
      </c>
      <c r="O712" s="8">
        <f t="shared" si="92"/>
        <v>-0.11687542202144699</v>
      </c>
      <c r="P712" s="3">
        <f t="shared" si="93"/>
        <v>-6.1444683539673955E-3</v>
      </c>
      <c r="Q712" s="8">
        <f t="shared" si="94"/>
        <v>5.1493260590193763</v>
      </c>
      <c r="R712" s="3">
        <f t="shared" si="95"/>
        <v>0.27071449639855155</v>
      </c>
      <c r="S712">
        <v>4</v>
      </c>
    </row>
    <row r="713" spans="1:19" x14ac:dyDescent="0.25">
      <c r="A713" t="s">
        <v>179</v>
      </c>
      <c r="B713" t="s">
        <v>178</v>
      </c>
      <c r="C713" t="s">
        <v>3</v>
      </c>
      <c r="D713" s="8">
        <v>24.293422973973371</v>
      </c>
      <c r="E713" s="5">
        <v>1.6145378912462021E-2</v>
      </c>
      <c r="F713" s="6">
        <v>1.4483504493560331</v>
      </c>
      <c r="G713" s="8">
        <v>1.266645759111469</v>
      </c>
      <c r="H713" s="3">
        <f t="shared" si="88"/>
        <v>5.2139451919496205E-2</v>
      </c>
      <c r="I713" s="8">
        <v>7.5546489264130159</v>
      </c>
      <c r="J713" s="3">
        <f t="shared" si="89"/>
        <v>0.31097507068092661</v>
      </c>
      <c r="K713" s="8">
        <v>-6.0423062177132616</v>
      </c>
      <c r="L713" s="3">
        <f t="shared" si="90"/>
        <v>-0.24872189580639395</v>
      </c>
      <c r="M713" s="7">
        <v>-6.7001856042501806E-2</v>
      </c>
      <c r="N713" s="4">
        <f t="shared" si="91"/>
        <v>-2.7580245119958554E-3</v>
      </c>
      <c r="O713" s="8">
        <f t="shared" si="92"/>
        <v>2.7119866117687219</v>
      </c>
      <c r="P713" s="3">
        <f t="shared" si="93"/>
        <v>0.11163460228203305</v>
      </c>
      <c r="Q713" s="8">
        <f t="shared" si="94"/>
        <v>8.8212946855244851</v>
      </c>
      <c r="R713" s="3">
        <f t="shared" si="95"/>
        <v>0.36311452260042282</v>
      </c>
      <c r="S713">
        <v>5</v>
      </c>
    </row>
    <row r="714" spans="1:19" x14ac:dyDescent="0.25">
      <c r="A714" t="s">
        <v>179</v>
      </c>
      <c r="B714" t="s">
        <v>178</v>
      </c>
      <c r="C714" t="s">
        <v>1</v>
      </c>
      <c r="D714" s="8">
        <v>14.657439846652499</v>
      </c>
      <c r="E714" s="5">
        <v>7.5878410639528583E-3</v>
      </c>
      <c r="F714" s="6">
        <v>0.64562184014682256</v>
      </c>
      <c r="G714" s="8">
        <v>-1.0935296990657091</v>
      </c>
      <c r="H714" s="3">
        <f t="shared" si="88"/>
        <v>-7.4605777714684046E-2</v>
      </c>
      <c r="I714" s="8">
        <v>4.3961070721377196</v>
      </c>
      <c r="J714" s="3">
        <f t="shared" si="89"/>
        <v>0.29992325522943986</v>
      </c>
      <c r="K714" s="8">
        <v>-4.5864120837616866</v>
      </c>
      <c r="L714" s="3">
        <f t="shared" si="90"/>
        <v>-0.31290676487470914</v>
      </c>
      <c r="M714" s="7">
        <v>-3.7190566557022631E-2</v>
      </c>
      <c r="N714" s="4">
        <f t="shared" si="91"/>
        <v>-2.53731667645331E-3</v>
      </c>
      <c r="O714" s="8">
        <f t="shared" si="92"/>
        <v>-1.3210252772466988</v>
      </c>
      <c r="P714" s="3">
        <f t="shared" si="93"/>
        <v>-9.0126604036406655E-2</v>
      </c>
      <c r="Q714" s="8">
        <f t="shared" si="94"/>
        <v>3.3025773730720105</v>
      </c>
      <c r="R714" s="3">
        <f t="shared" si="95"/>
        <v>0.22531747751475581</v>
      </c>
      <c r="S714">
        <v>4</v>
      </c>
    </row>
    <row r="715" spans="1:19" x14ac:dyDescent="0.25">
      <c r="A715" t="s">
        <v>67</v>
      </c>
      <c r="B715" t="s">
        <v>66</v>
      </c>
      <c r="C715" t="s">
        <v>15</v>
      </c>
      <c r="D715" s="8">
        <v>12.42084089841012</v>
      </c>
      <c r="E715" s="5">
        <v>3.782416632738607E-3</v>
      </c>
      <c r="F715" s="6">
        <v>1.032777267651914</v>
      </c>
      <c r="G715" s="8">
        <v>1.342885411136296</v>
      </c>
      <c r="H715" s="3">
        <f t="shared" si="88"/>
        <v>0.10811549895210289</v>
      </c>
      <c r="I715" s="8">
        <v>3.693247916866933</v>
      </c>
      <c r="J715" s="3">
        <f t="shared" si="89"/>
        <v>0.29734282461823275</v>
      </c>
      <c r="K715" s="8">
        <v>-2.506699398621683</v>
      </c>
      <c r="L715" s="3">
        <f t="shared" si="90"/>
        <v>-0.20181398498893446</v>
      </c>
      <c r="M715" s="7">
        <v>7.9124730078390382E-3</v>
      </c>
      <c r="N715" s="4">
        <f t="shared" si="91"/>
        <v>6.3703199103466843E-4</v>
      </c>
      <c r="O715" s="8">
        <f t="shared" si="92"/>
        <v>2.5373464023893852</v>
      </c>
      <c r="P715" s="3">
        <f t="shared" si="93"/>
        <v>0.20428137057243589</v>
      </c>
      <c r="Q715" s="8">
        <f t="shared" si="94"/>
        <v>5.0361333280032294</v>
      </c>
      <c r="R715" s="3">
        <f t="shared" si="95"/>
        <v>0.40545832357033568</v>
      </c>
      <c r="S715">
        <v>5</v>
      </c>
    </row>
    <row r="716" spans="1:19" x14ac:dyDescent="0.25">
      <c r="A716" t="s">
        <v>67</v>
      </c>
      <c r="B716" t="s">
        <v>66</v>
      </c>
      <c r="C716" t="s">
        <v>14</v>
      </c>
      <c r="D716" s="8">
        <v>3.97963186858837</v>
      </c>
      <c r="E716" s="5">
        <v>3.6990797744797209E-3</v>
      </c>
      <c r="F716" s="6">
        <v>1.006164065230835</v>
      </c>
      <c r="G716" s="8">
        <v>-0.34850660965479241</v>
      </c>
      <c r="H716" s="3">
        <f t="shared" si="88"/>
        <v>-8.7572574841806278E-2</v>
      </c>
      <c r="I716" s="8">
        <v>1.4422417563212839</v>
      </c>
      <c r="J716" s="3">
        <f t="shared" si="89"/>
        <v>0.36240582142912298</v>
      </c>
      <c r="K716" s="8">
        <v>-0.74789797903100597</v>
      </c>
      <c r="L716" s="3">
        <f t="shared" si="90"/>
        <v>-0.18793144786437135</v>
      </c>
      <c r="M716" s="7">
        <v>8.058106014897759E-3</v>
      </c>
      <c r="N716" s="4">
        <f t="shared" si="91"/>
        <v>2.0248370404562267E-3</v>
      </c>
      <c r="O716" s="8">
        <f t="shared" si="92"/>
        <v>0.35389527365038331</v>
      </c>
      <c r="P716" s="3">
        <f t="shared" si="93"/>
        <v>8.892663576340161E-2</v>
      </c>
      <c r="Q716" s="8">
        <f t="shared" si="94"/>
        <v>1.0937351466664915</v>
      </c>
      <c r="R716" s="3">
        <f t="shared" si="95"/>
        <v>0.27483324658731673</v>
      </c>
      <c r="S716">
        <v>5</v>
      </c>
    </row>
    <row r="717" spans="1:19" x14ac:dyDescent="0.25">
      <c r="A717" t="s">
        <v>67</v>
      </c>
      <c r="B717" t="s">
        <v>66</v>
      </c>
      <c r="C717" t="s">
        <v>13</v>
      </c>
      <c r="D717" s="8">
        <v>5.7473205153848852</v>
      </c>
      <c r="E717" s="5">
        <v>4.296529605638282E-3</v>
      </c>
      <c r="F717" s="6">
        <v>1.1790026273899079</v>
      </c>
      <c r="G717" s="8">
        <v>0.2172576546929568</v>
      </c>
      <c r="H717" s="3">
        <f t="shared" si="88"/>
        <v>3.7801555370260663E-2</v>
      </c>
      <c r="I717" s="8">
        <v>1.7873231819999911</v>
      </c>
      <c r="J717" s="3">
        <f t="shared" si="89"/>
        <v>0.31098373184783101</v>
      </c>
      <c r="K717" s="8">
        <v>-1.000794215760451</v>
      </c>
      <c r="L717" s="3">
        <f t="shared" si="90"/>
        <v>-0.17413231315035335</v>
      </c>
      <c r="M717" s="7">
        <v>-0.20448214330195019</v>
      </c>
      <c r="N717" s="4">
        <f t="shared" si="91"/>
        <v>-3.5578691453621927E-2</v>
      </c>
      <c r="O717" s="8">
        <f t="shared" si="92"/>
        <v>0.79930447763054691</v>
      </c>
      <c r="P717" s="3">
        <f t="shared" si="93"/>
        <v>0.13907428261411645</v>
      </c>
      <c r="Q717" s="8">
        <f t="shared" si="94"/>
        <v>2.0045808366929481</v>
      </c>
      <c r="R717" s="3">
        <f t="shared" si="95"/>
        <v>0.34878528721809171</v>
      </c>
      <c r="S717">
        <v>5</v>
      </c>
    </row>
    <row r="718" spans="1:19" x14ac:dyDescent="0.25">
      <c r="A718" t="s">
        <v>67</v>
      </c>
      <c r="B718" t="s">
        <v>66</v>
      </c>
      <c r="C718" t="s">
        <v>12</v>
      </c>
      <c r="D718" s="8">
        <v>3.5941232321476591</v>
      </c>
      <c r="E718" s="5">
        <v>3.8852828329798321E-3</v>
      </c>
      <c r="F718" s="6">
        <v>1.0588651461998111</v>
      </c>
      <c r="G718" s="8">
        <v>0.3152624005605662</v>
      </c>
      <c r="H718" s="3">
        <f t="shared" si="88"/>
        <v>8.7716079888608037E-2</v>
      </c>
      <c r="I718" s="8">
        <v>1.1857106462628071</v>
      </c>
      <c r="J718" s="3">
        <f t="shared" si="89"/>
        <v>0.32990261314837799</v>
      </c>
      <c r="K718" s="8">
        <v>-0.66113135050451277</v>
      </c>
      <c r="L718" s="3">
        <f t="shared" si="90"/>
        <v>-0.18394788041517859</v>
      </c>
      <c r="M718" s="7">
        <v>-7.2145170038967671E-2</v>
      </c>
      <c r="N718" s="4">
        <f t="shared" si="91"/>
        <v>-2.0073093040790788E-2</v>
      </c>
      <c r="O718" s="8">
        <f t="shared" si="92"/>
        <v>0.76769652627989282</v>
      </c>
      <c r="P718" s="3">
        <f t="shared" si="93"/>
        <v>0.21359771958101664</v>
      </c>
      <c r="Q718" s="8">
        <f t="shared" si="94"/>
        <v>1.5009730468233733</v>
      </c>
      <c r="R718" s="3">
        <f t="shared" si="95"/>
        <v>0.41761869303698601</v>
      </c>
      <c r="S718">
        <v>5</v>
      </c>
    </row>
    <row r="719" spans="1:19" x14ac:dyDescent="0.25">
      <c r="A719" t="s">
        <v>67</v>
      </c>
      <c r="B719" t="s">
        <v>66</v>
      </c>
      <c r="C719" t="s">
        <v>11</v>
      </c>
      <c r="D719" s="8">
        <v>7.8689770272562756</v>
      </c>
      <c r="E719" s="5">
        <v>3.7873651087400651E-3</v>
      </c>
      <c r="F719" s="6">
        <v>1.0325649348435331</v>
      </c>
      <c r="G719" s="8">
        <v>0.37686939846692979</v>
      </c>
      <c r="H719" s="3">
        <f t="shared" si="88"/>
        <v>4.7893061215141856E-2</v>
      </c>
      <c r="I719" s="8">
        <v>2.6363961297343681</v>
      </c>
      <c r="J719" s="3">
        <f t="shared" si="89"/>
        <v>0.33503670433939703</v>
      </c>
      <c r="K719" s="8">
        <v>-1.6151700143828061</v>
      </c>
      <c r="L719" s="3">
        <f t="shared" si="90"/>
        <v>-0.20525793998231778</v>
      </c>
      <c r="M719" s="7">
        <v>6.8556704924787007E-2</v>
      </c>
      <c r="N719" s="4">
        <f t="shared" si="91"/>
        <v>8.7122766640851529E-3</v>
      </c>
      <c r="O719" s="8">
        <f t="shared" si="92"/>
        <v>1.4666522187432789</v>
      </c>
      <c r="P719" s="3">
        <f t="shared" si="93"/>
        <v>0.18638410223630625</v>
      </c>
      <c r="Q719" s="8">
        <f t="shared" si="94"/>
        <v>3.0132655282012979</v>
      </c>
      <c r="R719" s="3">
        <f t="shared" si="95"/>
        <v>0.38292976555453889</v>
      </c>
      <c r="S719">
        <v>5</v>
      </c>
    </row>
    <row r="720" spans="1:19" x14ac:dyDescent="0.25">
      <c r="A720" t="s">
        <v>67</v>
      </c>
      <c r="B720" t="s">
        <v>66</v>
      </c>
      <c r="C720" t="s">
        <v>10</v>
      </c>
      <c r="D720" s="8">
        <v>9.0153106698202752</v>
      </c>
      <c r="E720" s="5">
        <v>4.226286396896717E-3</v>
      </c>
      <c r="F720" s="6">
        <v>1.1646012420103149</v>
      </c>
      <c r="G720" s="8">
        <v>-0.3422683932902455</v>
      </c>
      <c r="H720" s="3">
        <f t="shared" si="88"/>
        <v>-3.7965235567092089E-2</v>
      </c>
      <c r="I720" s="8">
        <v>3.07080898284861</v>
      </c>
      <c r="J720" s="3">
        <f t="shared" si="89"/>
        <v>0.34062153766131148</v>
      </c>
      <c r="K720" s="8">
        <v>-1.62455713244595</v>
      </c>
      <c r="L720" s="3">
        <f t="shared" si="90"/>
        <v>-0.18019979476517989</v>
      </c>
      <c r="M720" s="7">
        <v>-3.917040618891246E-2</v>
      </c>
      <c r="N720" s="4">
        <f t="shared" si="91"/>
        <v>-4.3448759142643437E-3</v>
      </c>
      <c r="O720" s="8">
        <f t="shared" si="92"/>
        <v>1.0648130509235021</v>
      </c>
      <c r="P720" s="3">
        <f t="shared" si="93"/>
        <v>0.11811163141477515</v>
      </c>
      <c r="Q720" s="8">
        <f t="shared" si="94"/>
        <v>2.7285405895583645</v>
      </c>
      <c r="R720" s="3">
        <f t="shared" si="95"/>
        <v>0.3026563020942194</v>
      </c>
      <c r="S720">
        <v>5</v>
      </c>
    </row>
    <row r="721" spans="1:19" x14ac:dyDescent="0.25">
      <c r="A721" t="s">
        <v>67</v>
      </c>
      <c r="B721" t="s">
        <v>66</v>
      </c>
      <c r="C721" t="s">
        <v>9</v>
      </c>
      <c r="D721" s="8">
        <v>14.61139279256761</v>
      </c>
      <c r="E721" s="5">
        <v>2.5862927666537271E-3</v>
      </c>
      <c r="F721" s="6">
        <v>0.64835607862722311</v>
      </c>
      <c r="G721" s="8">
        <v>1.875661892112426</v>
      </c>
      <c r="H721" s="3">
        <f t="shared" si="88"/>
        <v>0.12836982201084352</v>
      </c>
      <c r="I721" s="8">
        <v>4.3309376623504274</v>
      </c>
      <c r="J721" s="3">
        <f t="shared" si="89"/>
        <v>0.29640827016528154</v>
      </c>
      <c r="K721" s="8">
        <v>-2.3337687635000002</v>
      </c>
      <c r="L721" s="3">
        <f t="shared" si="90"/>
        <v>-0.15972253957111607</v>
      </c>
      <c r="M721" s="7">
        <v>0.47338640235852858</v>
      </c>
      <c r="N721" s="4">
        <f t="shared" si="91"/>
        <v>3.2398444766971596E-2</v>
      </c>
      <c r="O721" s="8">
        <f t="shared" si="92"/>
        <v>4.3462171933213813</v>
      </c>
      <c r="P721" s="3">
        <f t="shared" si="93"/>
        <v>0.29745399737198053</v>
      </c>
      <c r="Q721" s="8">
        <f t="shared" si="94"/>
        <v>6.2065995544628532</v>
      </c>
      <c r="R721" s="3">
        <f t="shared" si="95"/>
        <v>0.424778092176125</v>
      </c>
      <c r="S721">
        <v>5</v>
      </c>
    </row>
    <row r="722" spans="1:19" x14ac:dyDescent="0.25">
      <c r="A722" t="s">
        <v>67</v>
      </c>
      <c r="B722" t="s">
        <v>66</v>
      </c>
      <c r="C722" t="s">
        <v>8</v>
      </c>
      <c r="D722" s="8">
        <v>4.7006967159812589</v>
      </c>
      <c r="E722" s="5">
        <v>3.6755837282191478E-3</v>
      </c>
      <c r="F722" s="6">
        <v>0.99949691149745046</v>
      </c>
      <c r="G722" s="8">
        <v>5.8076383983187263E-2</v>
      </c>
      <c r="H722" s="3">
        <f t="shared" si="88"/>
        <v>1.2354845992454963E-2</v>
      </c>
      <c r="I722" s="8">
        <v>1.440294021063786</v>
      </c>
      <c r="J722" s="3">
        <f t="shared" si="89"/>
        <v>0.30640011642681103</v>
      </c>
      <c r="K722" s="8">
        <v>-0.9955219755264676</v>
      </c>
      <c r="L722" s="3">
        <f t="shared" si="90"/>
        <v>-0.21178179229090188</v>
      </c>
      <c r="M722" s="7">
        <v>-8.24803870001041E-2</v>
      </c>
      <c r="N722" s="4">
        <f t="shared" si="91"/>
        <v>-1.7546417474603341E-2</v>
      </c>
      <c r="O722" s="8">
        <f t="shared" si="92"/>
        <v>0.42036804252040161</v>
      </c>
      <c r="P722" s="3">
        <f t="shared" si="93"/>
        <v>8.942675265376078E-2</v>
      </c>
      <c r="Q722" s="8">
        <f t="shared" si="94"/>
        <v>1.4983704050469733</v>
      </c>
      <c r="R722" s="3">
        <f t="shared" si="95"/>
        <v>0.31875496241926599</v>
      </c>
      <c r="S722">
        <v>5</v>
      </c>
    </row>
    <row r="723" spans="1:19" x14ac:dyDescent="0.25">
      <c r="A723" t="s">
        <v>67</v>
      </c>
      <c r="B723" t="s">
        <v>66</v>
      </c>
      <c r="C723" t="s">
        <v>6</v>
      </c>
      <c r="D723" s="8">
        <v>9.4236687179596661</v>
      </c>
      <c r="E723" s="5">
        <v>3.9531881955914656E-3</v>
      </c>
      <c r="F723" s="6">
        <v>1.083098730297112</v>
      </c>
      <c r="G723" s="8">
        <v>0.4676082601074949</v>
      </c>
      <c r="H723" s="3">
        <f t="shared" si="88"/>
        <v>4.9620617415839882E-2</v>
      </c>
      <c r="I723" s="8">
        <v>3.1489495084761479</v>
      </c>
      <c r="J723" s="3">
        <f t="shared" si="89"/>
        <v>0.334153247818959</v>
      </c>
      <c r="K723" s="8">
        <v>-1.6269766849528391</v>
      </c>
      <c r="L723" s="3">
        <f t="shared" si="90"/>
        <v>-0.17264790748131248</v>
      </c>
      <c r="M723" s="7">
        <v>-8.187228855075715E-2</v>
      </c>
      <c r="N723" s="4">
        <f t="shared" si="91"/>
        <v>-8.687942138153118E-3</v>
      </c>
      <c r="O723" s="8">
        <f t="shared" si="92"/>
        <v>1.9077087950800464</v>
      </c>
      <c r="P723" s="3">
        <f t="shared" si="93"/>
        <v>0.20243801561533326</v>
      </c>
      <c r="Q723" s="8">
        <f t="shared" si="94"/>
        <v>3.6165577685836428</v>
      </c>
      <c r="R723" s="3">
        <f t="shared" si="95"/>
        <v>0.38377386523479889</v>
      </c>
      <c r="S723">
        <v>5</v>
      </c>
    </row>
    <row r="724" spans="1:19" x14ac:dyDescent="0.25">
      <c r="A724" t="s">
        <v>67</v>
      </c>
      <c r="B724" t="s">
        <v>66</v>
      </c>
      <c r="C724" t="s">
        <v>4</v>
      </c>
      <c r="D724" s="8">
        <v>9.7665025851241438</v>
      </c>
      <c r="E724" s="5">
        <v>4.2785495757127149E-3</v>
      </c>
      <c r="F724" s="6">
        <v>1.181827758377973</v>
      </c>
      <c r="G724" s="8">
        <v>0.7217479366380406</v>
      </c>
      <c r="H724" s="3">
        <f t="shared" si="88"/>
        <v>7.3900347677926331E-2</v>
      </c>
      <c r="I724" s="8">
        <v>3.085140671473539</v>
      </c>
      <c r="J724" s="3">
        <f t="shared" si="89"/>
        <v>0.31589001739196521</v>
      </c>
      <c r="K724" s="8">
        <v>-1.455245663048129</v>
      </c>
      <c r="L724" s="3">
        <f t="shared" si="90"/>
        <v>-0.14900376571493337</v>
      </c>
      <c r="M724" s="7">
        <v>-0.13259734373832541</v>
      </c>
      <c r="N724" s="4">
        <f t="shared" si="91"/>
        <v>-1.3576747928198079E-2</v>
      </c>
      <c r="O724" s="8">
        <f t="shared" si="92"/>
        <v>2.2190456013251252</v>
      </c>
      <c r="P724" s="3">
        <f t="shared" si="93"/>
        <v>0.22720985142676009</v>
      </c>
      <c r="Q724" s="8">
        <f t="shared" si="94"/>
        <v>3.8068886081115796</v>
      </c>
      <c r="R724" s="3">
        <f t="shared" si="95"/>
        <v>0.38979036506989156</v>
      </c>
      <c r="S724">
        <v>5</v>
      </c>
    </row>
    <row r="725" spans="1:19" x14ac:dyDescent="0.25">
      <c r="A725" t="s">
        <v>67</v>
      </c>
      <c r="B725" t="s">
        <v>66</v>
      </c>
      <c r="C725" t="s">
        <v>3</v>
      </c>
      <c r="D725" s="8">
        <v>6.263674302632058</v>
      </c>
      <c r="E725" s="5">
        <v>3.9425560806702854E-3</v>
      </c>
      <c r="F725" s="6">
        <v>1.0770590223913199</v>
      </c>
      <c r="G725" s="8">
        <v>0.8236741739867508</v>
      </c>
      <c r="H725" s="3">
        <f t="shared" si="88"/>
        <v>0.13150016016008922</v>
      </c>
      <c r="I725" s="8">
        <v>1.8730764013655861</v>
      </c>
      <c r="J725" s="3">
        <f t="shared" si="89"/>
        <v>0.29903796252281201</v>
      </c>
      <c r="K725" s="8">
        <v>-1.3033385571639651</v>
      </c>
      <c r="L725" s="3">
        <f t="shared" si="90"/>
        <v>-0.2080789156959022</v>
      </c>
      <c r="M725" s="7">
        <v>4.7242364402544479E-2</v>
      </c>
      <c r="N725" s="4">
        <f t="shared" si="91"/>
        <v>7.5422766446672949E-3</v>
      </c>
      <c r="O725" s="8">
        <f t="shared" si="92"/>
        <v>1.4406543825909166</v>
      </c>
      <c r="P725" s="3">
        <f t="shared" si="93"/>
        <v>0.23000148363166636</v>
      </c>
      <c r="Q725" s="8">
        <f t="shared" si="94"/>
        <v>2.6967505753523371</v>
      </c>
      <c r="R725" s="3">
        <f t="shared" si="95"/>
        <v>0.43053812268290126</v>
      </c>
      <c r="S725">
        <v>5</v>
      </c>
    </row>
    <row r="726" spans="1:19" x14ac:dyDescent="0.25">
      <c r="A726" t="s">
        <v>67</v>
      </c>
      <c r="B726" t="s">
        <v>66</v>
      </c>
      <c r="C726" t="s">
        <v>1</v>
      </c>
      <c r="D726" s="8">
        <v>8.2793281651419157</v>
      </c>
      <c r="E726" s="5">
        <v>4.2712730893667917E-3</v>
      </c>
      <c r="F726" s="6">
        <v>1.1766104648956881</v>
      </c>
      <c r="G726" s="8">
        <v>1.4962637719348719</v>
      </c>
      <c r="H726" s="3">
        <f t="shared" si="88"/>
        <v>0.18072284877346984</v>
      </c>
      <c r="I726" s="8">
        <v>2.5755299269990579</v>
      </c>
      <c r="J726" s="3">
        <f t="shared" si="89"/>
        <v>0.3110795798435308</v>
      </c>
      <c r="K726" s="8">
        <v>-1.2266466945515131</v>
      </c>
      <c r="L726" s="3">
        <f t="shared" si="90"/>
        <v>-0.1481577574996977</v>
      </c>
      <c r="M726" s="7">
        <v>2.2347838359762511E-3</v>
      </c>
      <c r="N726" s="4">
        <f t="shared" si="91"/>
        <v>2.6992333090325628E-4</v>
      </c>
      <c r="O726" s="8">
        <f t="shared" si="92"/>
        <v>2.8473817882183932</v>
      </c>
      <c r="P726" s="3">
        <f t="shared" si="93"/>
        <v>0.34391459444820621</v>
      </c>
      <c r="Q726" s="8">
        <f t="shared" si="94"/>
        <v>4.0717936989339298</v>
      </c>
      <c r="R726" s="3">
        <f t="shared" si="95"/>
        <v>0.49180242861700063</v>
      </c>
      <c r="S726">
        <v>4</v>
      </c>
    </row>
    <row r="727" spans="1:19" x14ac:dyDescent="0.25">
      <c r="A727" t="s">
        <v>225</v>
      </c>
      <c r="B727" t="s">
        <v>102</v>
      </c>
      <c r="C727" t="s">
        <v>95</v>
      </c>
      <c r="D727" s="8">
        <v>4.5417627904203703</v>
      </c>
      <c r="E727" s="5">
        <v>3.4130586272257832E-2</v>
      </c>
      <c r="F727" s="6">
        <v>4.354339400726448</v>
      </c>
      <c r="G727" s="8">
        <v>0.20893391014838281</v>
      </c>
      <c r="H727" s="3">
        <f t="shared" si="88"/>
        <v>4.6002823086461676E-2</v>
      </c>
      <c r="I727" s="8">
        <v>1.441294015697058</v>
      </c>
      <c r="J727" s="3">
        <f t="shared" si="89"/>
        <v>0.3173424245619082</v>
      </c>
      <c r="K727" s="8">
        <v>-0.43963145537358461</v>
      </c>
      <c r="L727" s="3">
        <f t="shared" si="90"/>
        <v>-9.6797537797629854E-2</v>
      </c>
      <c r="M727" s="7">
        <v>-0.1145628414809616</v>
      </c>
      <c r="N727" s="4">
        <f t="shared" si="91"/>
        <v>-2.5224311961558443E-2</v>
      </c>
      <c r="O727" s="8">
        <f t="shared" si="92"/>
        <v>1.0960336289908947</v>
      </c>
      <c r="P727" s="3">
        <f t="shared" si="93"/>
        <v>0.24132339788918161</v>
      </c>
      <c r="Q727" s="8">
        <f t="shared" si="94"/>
        <v>1.6502279258454409</v>
      </c>
      <c r="R727" s="3">
        <f t="shared" si="95"/>
        <v>0.3633452476483699</v>
      </c>
      <c r="S727">
        <v>5</v>
      </c>
    </row>
    <row r="728" spans="1:19" x14ac:dyDescent="0.25">
      <c r="A728" t="s">
        <v>187</v>
      </c>
      <c r="B728" t="s">
        <v>186</v>
      </c>
      <c r="C728" t="s">
        <v>15</v>
      </c>
      <c r="D728" s="8">
        <v>40.951309598206372</v>
      </c>
      <c r="E728" s="5">
        <v>1.2593321639966921E-2</v>
      </c>
      <c r="F728" s="6">
        <v>0.96726787859258856</v>
      </c>
      <c r="G728" s="8">
        <v>4.3453398836243906</v>
      </c>
      <c r="H728" s="3">
        <f t="shared" si="88"/>
        <v>0.10610991263182246</v>
      </c>
      <c r="I728" s="8">
        <v>11.27586292257654</v>
      </c>
      <c r="J728" s="3">
        <f t="shared" si="89"/>
        <v>0.27534804218008235</v>
      </c>
      <c r="K728" s="8">
        <v>-6.1212141112608798</v>
      </c>
      <c r="L728" s="3">
        <f t="shared" si="90"/>
        <v>-0.14947541779052123</v>
      </c>
      <c r="M728" s="7">
        <v>-0.41837255956850838</v>
      </c>
      <c r="N728" s="4">
        <f t="shared" si="91"/>
        <v>-1.0216341398440472E-2</v>
      </c>
      <c r="O728" s="8">
        <f t="shared" si="92"/>
        <v>9.0816161353715419</v>
      </c>
      <c r="P728" s="3">
        <f t="shared" si="93"/>
        <v>0.22176619562294311</v>
      </c>
      <c r="Q728" s="8">
        <f t="shared" si="94"/>
        <v>15.62120280620093</v>
      </c>
      <c r="R728" s="3">
        <f t="shared" si="95"/>
        <v>0.38145795481190481</v>
      </c>
      <c r="S728">
        <v>5</v>
      </c>
    </row>
    <row r="729" spans="1:19" x14ac:dyDescent="0.25">
      <c r="A729" t="s">
        <v>187</v>
      </c>
      <c r="B729" t="s">
        <v>186</v>
      </c>
      <c r="C729" t="s">
        <v>14</v>
      </c>
      <c r="D729" s="8">
        <v>14.667119747319189</v>
      </c>
      <c r="E729" s="5">
        <v>1.3767331511418381E-2</v>
      </c>
      <c r="F729" s="6">
        <v>1.0645765522935551</v>
      </c>
      <c r="G729" s="8">
        <v>-0.57389855338220386</v>
      </c>
      <c r="H729" s="3">
        <f t="shared" si="88"/>
        <v>-3.9128238077356617E-2</v>
      </c>
      <c r="I729" s="8">
        <v>4.1946326257004776</v>
      </c>
      <c r="J729" s="3">
        <f t="shared" si="89"/>
        <v>0.28598884429692883</v>
      </c>
      <c r="K729" s="8">
        <v>-2.5877692288228018</v>
      </c>
      <c r="L729" s="3">
        <f t="shared" si="90"/>
        <v>-0.17643336070095059</v>
      </c>
      <c r="M729" s="7">
        <v>1.2577927487300239E-2</v>
      </c>
      <c r="N729" s="4">
        <f t="shared" si="91"/>
        <v>8.5755947343371176E-4</v>
      </c>
      <c r="O729" s="8">
        <f t="shared" si="92"/>
        <v>1.045542770982772</v>
      </c>
      <c r="P729" s="3">
        <f t="shared" si="93"/>
        <v>7.128480499205532E-2</v>
      </c>
      <c r="Q729" s="8">
        <f t="shared" si="94"/>
        <v>3.6207340723182737</v>
      </c>
      <c r="R729" s="3">
        <f t="shared" si="95"/>
        <v>0.2468606062195722</v>
      </c>
      <c r="S729">
        <v>5</v>
      </c>
    </row>
    <row r="730" spans="1:19" x14ac:dyDescent="0.25">
      <c r="A730" t="s">
        <v>187</v>
      </c>
      <c r="B730" t="s">
        <v>186</v>
      </c>
      <c r="C730" t="s">
        <v>13</v>
      </c>
      <c r="D730" s="8">
        <v>20.900255032778212</v>
      </c>
      <c r="E730" s="5">
        <v>1.5778223798937459E-2</v>
      </c>
      <c r="F730" s="6">
        <v>1.2311493222508609</v>
      </c>
      <c r="G730" s="8">
        <v>0.1688310355344278</v>
      </c>
      <c r="H730" s="3">
        <f t="shared" si="88"/>
        <v>8.0779414064396492E-3</v>
      </c>
      <c r="I730" s="8">
        <v>5.7670755775297673</v>
      </c>
      <c r="J730" s="3">
        <f t="shared" si="89"/>
        <v>0.27593326342119595</v>
      </c>
      <c r="K730" s="8">
        <v>-3.455105546134456</v>
      </c>
      <c r="L730" s="3">
        <f t="shared" si="90"/>
        <v>-0.16531403759024746</v>
      </c>
      <c r="M730" s="7">
        <v>-8.8899386506266498E-2</v>
      </c>
      <c r="N730" s="4">
        <f t="shared" si="91"/>
        <v>-4.2535072594494247E-3</v>
      </c>
      <c r="O730" s="8">
        <f t="shared" si="92"/>
        <v>2.3919016804234725</v>
      </c>
      <c r="P730" s="3">
        <f t="shared" si="93"/>
        <v>0.11444365997793873</v>
      </c>
      <c r="Q730" s="8">
        <f t="shared" si="94"/>
        <v>5.9359066130641951</v>
      </c>
      <c r="R730" s="3">
        <f t="shared" si="95"/>
        <v>0.28401120482763564</v>
      </c>
      <c r="S730">
        <v>5</v>
      </c>
    </row>
    <row r="731" spans="1:19" x14ac:dyDescent="0.25">
      <c r="A731" t="s">
        <v>187</v>
      </c>
      <c r="B731" t="s">
        <v>186</v>
      </c>
      <c r="C731" t="s">
        <v>12</v>
      </c>
      <c r="D731" s="8">
        <v>15.381960607356749</v>
      </c>
      <c r="E731" s="5">
        <v>1.5818904954368201E-2</v>
      </c>
      <c r="F731" s="6">
        <v>1.2304839268091741</v>
      </c>
      <c r="G731" s="8">
        <v>-0.18331258307711629</v>
      </c>
      <c r="H731" s="3">
        <f t="shared" si="88"/>
        <v>-1.1917374368352182E-2</v>
      </c>
      <c r="I731" s="8">
        <v>4.5993743070350739</v>
      </c>
      <c r="J731" s="3">
        <f t="shared" si="89"/>
        <v>0.29901092743894597</v>
      </c>
      <c r="K731" s="8">
        <v>-2.6974206289814981</v>
      </c>
      <c r="L731" s="3">
        <f t="shared" si="90"/>
        <v>-0.17536260154582631</v>
      </c>
      <c r="M731" s="7">
        <v>-0.27791217187278189</v>
      </c>
      <c r="N731" s="4">
        <f t="shared" si="91"/>
        <v>-1.8067408893237217E-2</v>
      </c>
      <c r="O731" s="8">
        <f t="shared" si="92"/>
        <v>1.4407289231036775</v>
      </c>
      <c r="P731" s="3">
        <f t="shared" si="93"/>
        <v>9.3663542631530233E-2</v>
      </c>
      <c r="Q731" s="8">
        <f t="shared" si="94"/>
        <v>4.4160617239579576</v>
      </c>
      <c r="R731" s="3">
        <f t="shared" si="95"/>
        <v>0.28709355307059375</v>
      </c>
      <c r="S731">
        <v>5</v>
      </c>
    </row>
    <row r="732" spans="1:19" x14ac:dyDescent="0.25">
      <c r="A732" t="s">
        <v>187</v>
      </c>
      <c r="B732" t="s">
        <v>186</v>
      </c>
      <c r="C732" t="s">
        <v>11</v>
      </c>
      <c r="D732" s="8">
        <v>25.09938106158393</v>
      </c>
      <c r="E732" s="5">
        <v>1.2199331803156009E-2</v>
      </c>
      <c r="F732" s="6">
        <v>0.93610341724716384</v>
      </c>
      <c r="G732" s="8">
        <v>0.58259204372737017</v>
      </c>
      <c r="H732" s="3">
        <f t="shared" si="88"/>
        <v>2.3211410763393739E-2</v>
      </c>
      <c r="I732" s="8">
        <v>6.893112731871752</v>
      </c>
      <c r="J732" s="3">
        <f t="shared" si="89"/>
        <v>0.27463277739633446</v>
      </c>
      <c r="K732" s="8">
        <v>-4.1108940894597072</v>
      </c>
      <c r="L732" s="3">
        <f t="shared" si="90"/>
        <v>-0.16378467976454092</v>
      </c>
      <c r="M732" s="7">
        <v>0.17735880599598811</v>
      </c>
      <c r="N732" s="4">
        <f t="shared" si="91"/>
        <v>7.0662621345450672E-3</v>
      </c>
      <c r="O732" s="8">
        <f t="shared" si="92"/>
        <v>3.542169492135403</v>
      </c>
      <c r="P732" s="3">
        <f t="shared" si="93"/>
        <v>0.14112577052973233</v>
      </c>
      <c r="Q732" s="8">
        <f t="shared" si="94"/>
        <v>7.4757047755991222</v>
      </c>
      <c r="R732" s="3">
        <f t="shared" si="95"/>
        <v>0.29784418815972818</v>
      </c>
      <c r="S732">
        <v>5</v>
      </c>
    </row>
    <row r="733" spans="1:19" x14ac:dyDescent="0.25">
      <c r="A733" t="s">
        <v>187</v>
      </c>
      <c r="B733" t="s">
        <v>186</v>
      </c>
      <c r="C733" t="s">
        <v>10</v>
      </c>
      <c r="D733" s="8">
        <v>27.262949873954732</v>
      </c>
      <c r="E733" s="5">
        <v>1.260408112574278E-2</v>
      </c>
      <c r="F733" s="6">
        <v>0.96967413260678315</v>
      </c>
      <c r="G733" s="8">
        <v>-0.2941771056969138</v>
      </c>
      <c r="H733" s="3">
        <f t="shared" si="88"/>
        <v>-1.0790362270296791E-2</v>
      </c>
      <c r="I733" s="8">
        <v>8.2655685945416693</v>
      </c>
      <c r="J733" s="3">
        <f t="shared" si="89"/>
        <v>0.30317953973271478</v>
      </c>
      <c r="K733" s="8">
        <v>-4.0920559885583758</v>
      </c>
      <c r="L733" s="3">
        <f t="shared" si="90"/>
        <v>-0.15009586297437544</v>
      </c>
      <c r="M733" s="7">
        <v>4.0278437906767113E-2</v>
      </c>
      <c r="N733" s="4">
        <f t="shared" si="91"/>
        <v>1.4774057133577663E-3</v>
      </c>
      <c r="O733" s="8">
        <f t="shared" si="92"/>
        <v>3.9196139381931467</v>
      </c>
      <c r="P733" s="3">
        <f t="shared" si="93"/>
        <v>0.14377072020140028</v>
      </c>
      <c r="Q733" s="8">
        <f t="shared" si="94"/>
        <v>7.9713914888447555</v>
      </c>
      <c r="R733" s="3">
        <f t="shared" si="95"/>
        <v>0.29238917746241794</v>
      </c>
      <c r="S733">
        <v>5</v>
      </c>
    </row>
    <row r="734" spans="1:19" x14ac:dyDescent="0.25">
      <c r="A734" t="s">
        <v>187</v>
      </c>
      <c r="B734" t="s">
        <v>186</v>
      </c>
      <c r="C734" t="s">
        <v>9</v>
      </c>
      <c r="D734" s="8">
        <v>42.796332917832672</v>
      </c>
      <c r="E734" s="5">
        <v>7.3867651310809204E-3</v>
      </c>
      <c r="F734" s="6">
        <v>0.5073283951783143</v>
      </c>
      <c r="G734" s="8">
        <v>4.3231213327970437</v>
      </c>
      <c r="H734" s="3">
        <f t="shared" si="88"/>
        <v>0.10101616278893034</v>
      </c>
      <c r="I734" s="8">
        <v>13.88346772767075</v>
      </c>
      <c r="J734" s="3">
        <f t="shared" si="89"/>
        <v>0.3244078821969742</v>
      </c>
      <c r="K734" s="8">
        <v>-3.4965671608376052</v>
      </c>
      <c r="L734" s="3">
        <f t="shared" si="90"/>
        <v>-8.1702494640157164E-2</v>
      </c>
      <c r="M734" s="7">
        <v>2.0421592937307169</v>
      </c>
      <c r="N734" s="4">
        <f t="shared" si="91"/>
        <v>4.7718090651635618E-2</v>
      </c>
      <c r="O734" s="8">
        <f t="shared" si="92"/>
        <v>16.752181193360904</v>
      </c>
      <c r="P734" s="3">
        <f t="shared" si="93"/>
        <v>0.39143964099738299</v>
      </c>
      <c r="Q734" s="8">
        <f t="shared" si="94"/>
        <v>18.206589060467792</v>
      </c>
      <c r="R734" s="3">
        <f t="shared" si="95"/>
        <v>0.42542404498590447</v>
      </c>
      <c r="S734">
        <v>5</v>
      </c>
    </row>
    <row r="735" spans="1:19" x14ac:dyDescent="0.25">
      <c r="A735" t="s">
        <v>187</v>
      </c>
      <c r="B735" t="s">
        <v>186</v>
      </c>
      <c r="C735" t="s">
        <v>8</v>
      </c>
      <c r="D735" s="8">
        <v>19.62366380640054</v>
      </c>
      <c r="E735" s="5">
        <v>1.527405199807037E-2</v>
      </c>
      <c r="F735" s="6">
        <v>1.188777842109507</v>
      </c>
      <c r="G735" s="8">
        <v>-1.277906031562289</v>
      </c>
      <c r="H735" s="3">
        <f t="shared" si="88"/>
        <v>-6.5120664732621514E-2</v>
      </c>
      <c r="I735" s="8">
        <v>5.7603235025409818</v>
      </c>
      <c r="J735" s="3">
        <f t="shared" si="89"/>
        <v>0.29353965494772538</v>
      </c>
      <c r="K735" s="8">
        <v>-3.6175818172674741</v>
      </c>
      <c r="L735" s="3">
        <f t="shared" si="90"/>
        <v>-0.18434793079198328</v>
      </c>
      <c r="M735" s="7">
        <v>-8.551354692554014E-2</v>
      </c>
      <c r="N735" s="4">
        <f t="shared" si="91"/>
        <v>-4.3576748852397615E-3</v>
      </c>
      <c r="O735" s="8">
        <f t="shared" si="92"/>
        <v>0.77932210678567815</v>
      </c>
      <c r="P735" s="3">
        <f t="shared" si="93"/>
        <v>3.9713384537880793E-2</v>
      </c>
      <c r="Q735" s="8">
        <f t="shared" si="94"/>
        <v>4.4824174709786924</v>
      </c>
      <c r="R735" s="3">
        <f t="shared" si="95"/>
        <v>0.22841899021510384</v>
      </c>
      <c r="S735">
        <v>5</v>
      </c>
    </row>
    <row r="736" spans="1:19" x14ac:dyDescent="0.25">
      <c r="A736" t="s">
        <v>187</v>
      </c>
      <c r="B736" t="s">
        <v>186</v>
      </c>
      <c r="C736" t="s">
        <v>6</v>
      </c>
      <c r="D736" s="8">
        <v>38.755751634690967</v>
      </c>
      <c r="E736" s="5">
        <v>1.6417906519803509E-2</v>
      </c>
      <c r="F736" s="6">
        <v>1.300657645444157</v>
      </c>
      <c r="G736" s="8">
        <v>0.81045410754607872</v>
      </c>
      <c r="H736" s="3">
        <f t="shared" si="88"/>
        <v>2.0911840781346808E-2</v>
      </c>
      <c r="I736" s="8">
        <v>11.845573744949821</v>
      </c>
      <c r="J736" s="3">
        <f t="shared" si="89"/>
        <v>0.30564685873223102</v>
      </c>
      <c r="K736" s="8">
        <v>-5.2403057364349417</v>
      </c>
      <c r="L736" s="3">
        <f t="shared" si="90"/>
        <v>-0.13521362676254356</v>
      </c>
      <c r="M736" s="7">
        <v>-0.79889927219739232</v>
      </c>
      <c r="N736" s="4">
        <f t="shared" si="91"/>
        <v>-2.0613695735481059E-2</v>
      </c>
      <c r="O736" s="8">
        <f t="shared" si="92"/>
        <v>6.6168228438635657</v>
      </c>
      <c r="P736" s="3">
        <f t="shared" si="93"/>
        <v>0.17073137701555319</v>
      </c>
      <c r="Q736" s="8">
        <f t="shared" si="94"/>
        <v>12.6560278524959</v>
      </c>
      <c r="R736" s="3">
        <f t="shared" si="95"/>
        <v>0.3265586995135778</v>
      </c>
      <c r="S736">
        <v>5</v>
      </c>
    </row>
    <row r="737" spans="1:19" x14ac:dyDescent="0.25">
      <c r="A737" t="s">
        <v>187</v>
      </c>
      <c r="B737" t="s">
        <v>186</v>
      </c>
      <c r="C737" t="s">
        <v>4</v>
      </c>
      <c r="D737" s="8">
        <v>36.179570169828899</v>
      </c>
      <c r="E737" s="5">
        <v>1.6005713437984591E-2</v>
      </c>
      <c r="F737" s="6">
        <v>1.262493618767013</v>
      </c>
      <c r="G737" s="8">
        <v>0.30124855166343423</v>
      </c>
      <c r="H737" s="3">
        <f t="shared" si="88"/>
        <v>8.3264823282686029E-3</v>
      </c>
      <c r="I737" s="8">
        <v>11.480215690177101</v>
      </c>
      <c r="J737" s="3">
        <f t="shared" si="89"/>
        <v>0.31731210836083279</v>
      </c>
      <c r="K737" s="8">
        <v>-3.967838500325533</v>
      </c>
      <c r="L737" s="3">
        <f t="shared" si="90"/>
        <v>-0.10967069209778557</v>
      </c>
      <c r="M737" s="7">
        <v>7.8851777510251075E-2</v>
      </c>
      <c r="N737" s="4">
        <f t="shared" si="91"/>
        <v>2.1794558956924164E-3</v>
      </c>
      <c r="O737" s="8">
        <f t="shared" si="92"/>
        <v>7.8924775190252534</v>
      </c>
      <c r="P737" s="3">
        <f t="shared" si="93"/>
        <v>0.21814735448700823</v>
      </c>
      <c r="Q737" s="8">
        <f t="shared" si="94"/>
        <v>11.781464241840535</v>
      </c>
      <c r="R737" s="3">
        <f t="shared" si="95"/>
        <v>0.32563859068910139</v>
      </c>
      <c r="S737">
        <v>5</v>
      </c>
    </row>
    <row r="738" spans="1:19" x14ac:dyDescent="0.25">
      <c r="A738" t="s">
        <v>187</v>
      </c>
      <c r="B738" t="s">
        <v>186</v>
      </c>
      <c r="C738" t="s">
        <v>3</v>
      </c>
      <c r="D738" s="8">
        <v>24.752559929967209</v>
      </c>
      <c r="E738" s="5">
        <v>1.5880089982205369E-2</v>
      </c>
      <c r="F738" s="6">
        <v>1.2424677493229519</v>
      </c>
      <c r="G738" s="8">
        <v>1.6069366173278861</v>
      </c>
      <c r="H738" s="3">
        <f t="shared" si="88"/>
        <v>6.4920017237587391E-2</v>
      </c>
      <c r="I738" s="8">
        <v>6.3381334257024431</v>
      </c>
      <c r="J738" s="3">
        <f t="shared" si="89"/>
        <v>0.25605971437439279</v>
      </c>
      <c r="K738" s="8">
        <v>-4.821371668874777</v>
      </c>
      <c r="L738" s="3">
        <f t="shared" si="90"/>
        <v>-0.19478274903751194</v>
      </c>
      <c r="M738" s="7">
        <v>-0.62953052895487738</v>
      </c>
      <c r="N738" s="4">
        <f t="shared" si="91"/>
        <v>-2.5432946359326778E-2</v>
      </c>
      <c r="O738" s="8">
        <f t="shared" si="92"/>
        <v>2.4941678452006748</v>
      </c>
      <c r="P738" s="3">
        <f t="shared" si="93"/>
        <v>0.10076403621514145</v>
      </c>
      <c r="Q738" s="8">
        <f t="shared" si="94"/>
        <v>7.9450700430303289</v>
      </c>
      <c r="R738" s="3">
        <f t="shared" si="95"/>
        <v>0.32097973161198018</v>
      </c>
      <c r="S738">
        <v>5</v>
      </c>
    </row>
    <row r="739" spans="1:19" x14ac:dyDescent="0.25">
      <c r="A739" t="s">
        <v>187</v>
      </c>
      <c r="B739" t="s">
        <v>186</v>
      </c>
      <c r="C739" t="s">
        <v>1</v>
      </c>
      <c r="D739" s="8">
        <v>29.02904737304836</v>
      </c>
      <c r="E739" s="5">
        <v>1.512339034349687E-2</v>
      </c>
      <c r="F739" s="6">
        <v>1.1819826894593921</v>
      </c>
      <c r="G739" s="8">
        <v>0.49065858192887651</v>
      </c>
      <c r="H739" s="3">
        <f t="shared" si="88"/>
        <v>1.6902331503458913E-2</v>
      </c>
      <c r="I739" s="8">
        <v>9.350934492919734</v>
      </c>
      <c r="J739" s="3">
        <f t="shared" si="89"/>
        <v>0.3221233674240887</v>
      </c>
      <c r="K739" s="8">
        <v>-2.7925123628491182</v>
      </c>
      <c r="L739" s="3">
        <f t="shared" si="90"/>
        <v>-9.6197175434760904E-2</v>
      </c>
      <c r="M739" s="7">
        <v>5.7637768522664563E-2</v>
      </c>
      <c r="N739" s="4">
        <f t="shared" si="91"/>
        <v>1.9855204954530334E-3</v>
      </c>
      <c r="O739" s="8">
        <f t="shared" si="92"/>
        <v>7.106718480522157</v>
      </c>
      <c r="P739" s="3">
        <f t="shared" si="93"/>
        <v>0.24481404398823975</v>
      </c>
      <c r="Q739" s="8">
        <f t="shared" si="94"/>
        <v>9.8415930748486105</v>
      </c>
      <c r="R739" s="3">
        <f t="shared" si="95"/>
        <v>0.33902569892754764</v>
      </c>
      <c r="S739">
        <v>4</v>
      </c>
    </row>
    <row r="740" spans="1:19" x14ac:dyDescent="0.25">
      <c r="A740" t="s">
        <v>189</v>
      </c>
      <c r="B740" t="s">
        <v>188</v>
      </c>
      <c r="C740" t="s">
        <v>15</v>
      </c>
      <c r="D740" s="8">
        <v>70.369990527622292</v>
      </c>
      <c r="E740" s="5">
        <v>2.165663356684619E-2</v>
      </c>
      <c r="F740" s="6">
        <v>1.140388439666989</v>
      </c>
      <c r="G740" s="8">
        <v>7.9016186532136601</v>
      </c>
      <c r="H740" s="3">
        <f t="shared" si="88"/>
        <v>0.11228676590644193</v>
      </c>
      <c r="I740" s="8">
        <v>19.78954747550091</v>
      </c>
      <c r="J740" s="3">
        <f t="shared" si="89"/>
        <v>0.28122140314532129</v>
      </c>
      <c r="K740" s="8">
        <v>-15.593269046744069</v>
      </c>
      <c r="L740" s="3">
        <f t="shared" si="90"/>
        <v>-0.22158975622745397</v>
      </c>
      <c r="M740" s="7">
        <v>5.6525005502076058E-2</v>
      </c>
      <c r="N740" s="4">
        <f t="shared" si="91"/>
        <v>8.0325441396625352E-4</v>
      </c>
      <c r="O740" s="8">
        <f t="shared" si="92"/>
        <v>12.154422087472577</v>
      </c>
      <c r="P740" s="3">
        <f t="shared" si="93"/>
        <v>0.17272166723827551</v>
      </c>
      <c r="Q740" s="8">
        <f t="shared" si="94"/>
        <v>27.691166128714571</v>
      </c>
      <c r="R740" s="3">
        <f t="shared" si="95"/>
        <v>0.39350816905176322</v>
      </c>
      <c r="S740">
        <v>5</v>
      </c>
    </row>
    <row r="741" spans="1:19" x14ac:dyDescent="0.25">
      <c r="A741" t="s">
        <v>189</v>
      </c>
      <c r="B741" t="s">
        <v>188</v>
      </c>
      <c r="C741" t="s">
        <v>14</v>
      </c>
      <c r="D741" s="8">
        <v>20.907804608841651</v>
      </c>
      <c r="E741" s="5">
        <v>1.9640128283126241E-2</v>
      </c>
      <c r="F741" s="6">
        <v>1.0171204154482429</v>
      </c>
      <c r="G741" s="8">
        <v>-1.1360178100429581</v>
      </c>
      <c r="H741" s="3">
        <f t="shared" si="88"/>
        <v>-5.4334629163434511E-2</v>
      </c>
      <c r="I741" s="8">
        <v>6.6899214289081064</v>
      </c>
      <c r="J741" s="3">
        <f t="shared" si="89"/>
        <v>0.31997244828273463</v>
      </c>
      <c r="K741" s="8">
        <v>-4.873155715399248</v>
      </c>
      <c r="L741" s="3">
        <f t="shared" si="90"/>
        <v>-0.23307830767360677</v>
      </c>
      <c r="M741" s="7">
        <v>-0.37143590122539172</v>
      </c>
      <c r="N741" s="4">
        <f t="shared" si="91"/>
        <v>-1.7765418616372378E-2</v>
      </c>
      <c r="O741" s="8">
        <f t="shared" si="92"/>
        <v>0.30931200224050881</v>
      </c>
      <c r="P741" s="3">
        <f t="shared" si="93"/>
        <v>1.4794092829320999E-2</v>
      </c>
      <c r="Q741" s="8">
        <f t="shared" si="94"/>
        <v>5.5539036188651485</v>
      </c>
      <c r="R741" s="3">
        <f t="shared" si="95"/>
        <v>0.26563781911930012</v>
      </c>
      <c r="S741">
        <v>5</v>
      </c>
    </row>
    <row r="742" spans="1:19" x14ac:dyDescent="0.25">
      <c r="A742" t="s">
        <v>189</v>
      </c>
      <c r="B742" t="s">
        <v>188</v>
      </c>
      <c r="C742" t="s">
        <v>13</v>
      </c>
      <c r="D742" s="8">
        <v>30.326472343015801</v>
      </c>
      <c r="E742" s="5">
        <v>2.2911808781505508E-2</v>
      </c>
      <c r="F742" s="6">
        <v>1.197628132113211</v>
      </c>
      <c r="G742" s="8">
        <v>0.99475203587503103</v>
      </c>
      <c r="H742" s="3">
        <f t="shared" si="88"/>
        <v>3.2801442403970302E-2</v>
      </c>
      <c r="I742" s="8">
        <v>8.9788392536652708</v>
      </c>
      <c r="J742" s="3">
        <f t="shared" si="89"/>
        <v>0.29607265731759602</v>
      </c>
      <c r="K742" s="8">
        <v>-6.3547089869751243</v>
      </c>
      <c r="L742" s="3">
        <f t="shared" si="90"/>
        <v>-0.2095432965330904</v>
      </c>
      <c r="M742" s="7">
        <v>-0.29975515509236339</v>
      </c>
      <c r="N742" s="4">
        <f t="shared" si="91"/>
        <v>-9.8842737691974616E-3</v>
      </c>
      <c r="O742" s="8">
        <f t="shared" si="92"/>
        <v>3.3191271474728143</v>
      </c>
      <c r="P742" s="3">
        <f t="shared" si="93"/>
        <v>0.10944652941927849</v>
      </c>
      <c r="Q742" s="8">
        <f t="shared" si="94"/>
        <v>9.9735912895403018</v>
      </c>
      <c r="R742" s="3">
        <f t="shared" si="95"/>
        <v>0.32887409972156634</v>
      </c>
      <c r="S742">
        <v>5</v>
      </c>
    </row>
    <row r="743" spans="1:19" x14ac:dyDescent="0.25">
      <c r="A743" t="s">
        <v>189</v>
      </c>
      <c r="B743" t="s">
        <v>188</v>
      </c>
      <c r="C743" t="s">
        <v>12</v>
      </c>
      <c r="D743" s="8">
        <v>19.545205780408399</v>
      </c>
      <c r="E743" s="5">
        <v>2.0115735847076901E-2</v>
      </c>
      <c r="F743" s="6">
        <v>1.0426797759022151</v>
      </c>
      <c r="G743" s="8">
        <v>-0.6299177065531687</v>
      </c>
      <c r="H743" s="3">
        <f t="shared" si="88"/>
        <v>-3.2228757969106764E-2</v>
      </c>
      <c r="I743" s="8">
        <v>6.1642561240809908</v>
      </c>
      <c r="J743" s="3">
        <f t="shared" si="89"/>
        <v>0.31538455994461206</v>
      </c>
      <c r="K743" s="8">
        <v>-4.4823452381193718</v>
      </c>
      <c r="L743" s="3">
        <f t="shared" si="90"/>
        <v>-0.22933221008153096</v>
      </c>
      <c r="M743" s="7">
        <v>8.8492589811070888E-2</v>
      </c>
      <c r="N743" s="4">
        <f t="shared" si="91"/>
        <v>4.527585475706454E-3</v>
      </c>
      <c r="O743" s="8">
        <f t="shared" si="92"/>
        <v>1.1404857692195212</v>
      </c>
      <c r="P743" s="3">
        <f t="shared" si="93"/>
        <v>5.8351177369680811E-2</v>
      </c>
      <c r="Q743" s="8">
        <f t="shared" si="94"/>
        <v>5.5343384175278221</v>
      </c>
      <c r="R743" s="3">
        <f t="shared" si="95"/>
        <v>0.28315580197550533</v>
      </c>
      <c r="S743">
        <v>5</v>
      </c>
    </row>
    <row r="744" spans="1:19" x14ac:dyDescent="0.25">
      <c r="A744" t="s">
        <v>189</v>
      </c>
      <c r="B744" t="s">
        <v>188</v>
      </c>
      <c r="C744" t="s">
        <v>11</v>
      </c>
      <c r="D744" s="8">
        <v>39.046673738448447</v>
      </c>
      <c r="E744" s="5">
        <v>1.8719873710457111E-2</v>
      </c>
      <c r="F744" s="6">
        <v>0.96620123905426447</v>
      </c>
      <c r="G744" s="8">
        <v>1.0962794565865439</v>
      </c>
      <c r="H744" s="3">
        <f t="shared" si="88"/>
        <v>2.8076129196814539E-2</v>
      </c>
      <c r="I744" s="8">
        <v>11.43492703900224</v>
      </c>
      <c r="J744" s="3">
        <f t="shared" si="89"/>
        <v>0.29285278217546362</v>
      </c>
      <c r="K744" s="8">
        <v>-9.7154651881496594</v>
      </c>
      <c r="L744" s="3">
        <f t="shared" si="90"/>
        <v>-0.24881671748093212</v>
      </c>
      <c r="M744" s="7">
        <v>0.335377838288901</v>
      </c>
      <c r="N744" s="4">
        <f t="shared" si="91"/>
        <v>8.5891525750799464E-3</v>
      </c>
      <c r="O744" s="8">
        <f t="shared" si="92"/>
        <v>3.1511191457280248</v>
      </c>
      <c r="P744" s="3">
        <f t="shared" si="93"/>
        <v>8.0701346466425974E-2</v>
      </c>
      <c r="Q744" s="8">
        <f t="shared" si="94"/>
        <v>12.531206495588783</v>
      </c>
      <c r="R744" s="3">
        <f t="shared" si="95"/>
        <v>0.32092891137227819</v>
      </c>
      <c r="S744">
        <v>5</v>
      </c>
    </row>
    <row r="745" spans="1:19" x14ac:dyDescent="0.25">
      <c r="A745" t="s">
        <v>189</v>
      </c>
      <c r="B745" t="s">
        <v>188</v>
      </c>
      <c r="C745" t="s">
        <v>10</v>
      </c>
      <c r="D745" s="8">
        <v>35.452249475236059</v>
      </c>
      <c r="E745" s="5">
        <v>1.679604824331412E-2</v>
      </c>
      <c r="F745" s="6">
        <v>0.85931763611275391</v>
      </c>
      <c r="G745" s="8">
        <v>-0.22070077840468369</v>
      </c>
      <c r="H745" s="3">
        <f t="shared" si="88"/>
        <v>-6.2252968900844098E-3</v>
      </c>
      <c r="I745" s="8">
        <v>11.01367567228627</v>
      </c>
      <c r="J745" s="3">
        <f t="shared" si="89"/>
        <v>0.31066225233407241</v>
      </c>
      <c r="K745" s="8">
        <v>-7.3832734291097557</v>
      </c>
      <c r="L745" s="3">
        <f t="shared" si="90"/>
        <v>-0.20825966020201583</v>
      </c>
      <c r="M745" s="7">
        <v>0.34945764045867023</v>
      </c>
      <c r="N745" s="4">
        <f t="shared" si="91"/>
        <v>9.8571358836558945E-3</v>
      </c>
      <c r="O745" s="8">
        <f t="shared" si="92"/>
        <v>3.7591591052305011</v>
      </c>
      <c r="P745" s="3">
        <f t="shared" si="93"/>
        <v>0.10603443112562805</v>
      </c>
      <c r="Q745" s="8">
        <f t="shared" si="94"/>
        <v>10.792974893881587</v>
      </c>
      <c r="R745" s="3">
        <f t="shared" si="95"/>
        <v>0.30443695544398797</v>
      </c>
      <c r="S745">
        <v>5</v>
      </c>
    </row>
    <row r="746" spans="1:19" x14ac:dyDescent="0.25">
      <c r="A746" t="s">
        <v>189</v>
      </c>
      <c r="B746" t="s">
        <v>188</v>
      </c>
      <c r="C746" t="s">
        <v>9</v>
      </c>
      <c r="D746" s="8">
        <v>76.287938795879498</v>
      </c>
      <c r="E746" s="5">
        <v>1.304110317026397E-2</v>
      </c>
      <c r="F746" s="6">
        <v>0.61755038843005583</v>
      </c>
      <c r="G746" s="8">
        <v>2.2463476909916551</v>
      </c>
      <c r="H746" s="3">
        <f t="shared" si="88"/>
        <v>2.9445646670335598E-2</v>
      </c>
      <c r="I746" s="8">
        <v>22.918100283701168</v>
      </c>
      <c r="J746" s="3">
        <f t="shared" si="89"/>
        <v>0.30041577535634023</v>
      </c>
      <c r="K746" s="8">
        <v>-15.258326085431399</v>
      </c>
      <c r="L746" s="3">
        <f t="shared" si="90"/>
        <v>-0.20000967815184356</v>
      </c>
      <c r="M746" s="7">
        <v>2.8304156981944009</v>
      </c>
      <c r="N746" s="4">
        <f t="shared" si="91"/>
        <v>3.7101745608406435E-2</v>
      </c>
      <c r="O746" s="8">
        <f t="shared" si="92"/>
        <v>12.736537587455825</v>
      </c>
      <c r="P746" s="3">
        <f t="shared" si="93"/>
        <v>0.16695348948323868</v>
      </c>
      <c r="Q746" s="8">
        <f t="shared" si="94"/>
        <v>25.164447974692823</v>
      </c>
      <c r="R746" s="3">
        <f t="shared" si="95"/>
        <v>0.32986142202667584</v>
      </c>
      <c r="S746">
        <v>5</v>
      </c>
    </row>
    <row r="747" spans="1:19" x14ac:dyDescent="0.25">
      <c r="A747" t="s">
        <v>189</v>
      </c>
      <c r="B747" t="s">
        <v>188</v>
      </c>
      <c r="C747" t="s">
        <v>8</v>
      </c>
      <c r="D747" s="8">
        <v>26.8499549698914</v>
      </c>
      <c r="E747" s="5">
        <v>2.0899722006975222E-2</v>
      </c>
      <c r="F747" s="6">
        <v>1.086119363096129</v>
      </c>
      <c r="G747" s="8">
        <v>-0.61309437997251948</v>
      </c>
      <c r="H747" s="3">
        <f t="shared" si="88"/>
        <v>-2.2834093415054962E-2</v>
      </c>
      <c r="I747" s="8">
        <v>8.2169304196370057</v>
      </c>
      <c r="J747" s="3">
        <f t="shared" si="89"/>
        <v>0.30603144135069066</v>
      </c>
      <c r="K747" s="8">
        <v>-6.52181172419058</v>
      </c>
      <c r="L747" s="3">
        <f t="shared" si="90"/>
        <v>-0.24289842316323851</v>
      </c>
      <c r="M747" s="7">
        <v>-6.0880494692922227E-2</v>
      </c>
      <c r="N747" s="4">
        <f t="shared" si="91"/>
        <v>-2.267433772652188E-3</v>
      </c>
      <c r="O747" s="8">
        <f t="shared" si="92"/>
        <v>1.021143820780984</v>
      </c>
      <c r="P747" s="3">
        <f t="shared" si="93"/>
        <v>3.8031490999745024E-2</v>
      </c>
      <c r="Q747" s="8">
        <f t="shared" si="94"/>
        <v>7.6038360396644862</v>
      </c>
      <c r="R747" s="3">
        <f t="shared" si="95"/>
        <v>0.28319734793563572</v>
      </c>
      <c r="S747">
        <v>5</v>
      </c>
    </row>
    <row r="748" spans="1:19" x14ac:dyDescent="0.25">
      <c r="A748" t="s">
        <v>189</v>
      </c>
      <c r="B748" t="s">
        <v>188</v>
      </c>
      <c r="C748" t="s">
        <v>6</v>
      </c>
      <c r="D748" s="8">
        <v>56.286538438868007</v>
      </c>
      <c r="E748" s="5">
        <v>2.3862564220784449E-2</v>
      </c>
      <c r="F748" s="6">
        <v>1.2644966057983711</v>
      </c>
      <c r="G748" s="8">
        <v>4.6625237797115631</v>
      </c>
      <c r="H748" s="3">
        <f t="shared" si="88"/>
        <v>8.2835503994893242E-2</v>
      </c>
      <c r="I748" s="8">
        <v>16.850057184818791</v>
      </c>
      <c r="J748" s="3">
        <f t="shared" si="89"/>
        <v>0.29936211485308151</v>
      </c>
      <c r="K748" s="8">
        <v>-10.80173824740838</v>
      </c>
      <c r="L748" s="3">
        <f t="shared" si="90"/>
        <v>-0.19190624520532545</v>
      </c>
      <c r="M748" s="7">
        <v>-0.88579085689157355</v>
      </c>
      <c r="N748" s="4">
        <f t="shared" si="91"/>
        <v>-1.5737170582156481E-2</v>
      </c>
      <c r="O748" s="8">
        <f t="shared" si="92"/>
        <v>9.8250518602304009</v>
      </c>
      <c r="P748" s="3">
        <f t="shared" si="93"/>
        <v>0.17455420306049282</v>
      </c>
      <c r="Q748" s="8">
        <f t="shared" si="94"/>
        <v>21.512580964530354</v>
      </c>
      <c r="R748" s="3">
        <f t="shared" si="95"/>
        <v>0.38219761884797476</v>
      </c>
      <c r="S748">
        <v>5</v>
      </c>
    </row>
    <row r="749" spans="1:19" x14ac:dyDescent="0.25">
      <c r="A749" t="s">
        <v>189</v>
      </c>
      <c r="B749" t="s">
        <v>188</v>
      </c>
      <c r="C749" t="s">
        <v>4</v>
      </c>
      <c r="D749" s="8">
        <v>50.663960595302619</v>
      </c>
      <c r="E749" s="5">
        <v>2.24306431562841E-2</v>
      </c>
      <c r="F749" s="6">
        <v>1.1788169651285321</v>
      </c>
      <c r="G749" s="8">
        <v>5.9174317119733644</v>
      </c>
      <c r="H749" s="3">
        <f t="shared" si="88"/>
        <v>0.11679765344918588</v>
      </c>
      <c r="I749" s="8">
        <v>14.909034490150271</v>
      </c>
      <c r="J749" s="3">
        <f t="shared" si="89"/>
        <v>0.29427297658865981</v>
      </c>
      <c r="K749" s="8">
        <v>-8.8360610585113726</v>
      </c>
      <c r="L749" s="3">
        <f t="shared" si="90"/>
        <v>-0.17440525680755051</v>
      </c>
      <c r="M749" s="7">
        <v>-1.011518395762121</v>
      </c>
      <c r="N749" s="4">
        <f t="shared" si="91"/>
        <v>-1.996524519356083E-2</v>
      </c>
      <c r="O749" s="8">
        <f t="shared" si="92"/>
        <v>10.97888674785014</v>
      </c>
      <c r="P749" s="3">
        <f t="shared" si="93"/>
        <v>0.21670012803673433</v>
      </c>
      <c r="Q749" s="8">
        <f t="shared" si="94"/>
        <v>20.826466202123633</v>
      </c>
      <c r="R749" s="3">
        <f t="shared" si="95"/>
        <v>0.41107063003784566</v>
      </c>
      <c r="S749">
        <v>5</v>
      </c>
    </row>
    <row r="750" spans="1:19" x14ac:dyDescent="0.25">
      <c r="A750" t="s">
        <v>189</v>
      </c>
      <c r="B750" t="s">
        <v>188</v>
      </c>
      <c r="C750" t="s">
        <v>3</v>
      </c>
      <c r="D750" s="8">
        <v>34.095531910547393</v>
      </c>
      <c r="E750" s="5">
        <v>2.1890781354839219E-2</v>
      </c>
      <c r="F750" s="6">
        <v>1.1425369735333191</v>
      </c>
      <c r="G750" s="8">
        <v>1.4445354181933681</v>
      </c>
      <c r="H750" s="3">
        <f t="shared" si="88"/>
        <v>4.2367293813841439E-2</v>
      </c>
      <c r="I750" s="8">
        <v>9.5599426102499496</v>
      </c>
      <c r="J750" s="3">
        <f t="shared" si="89"/>
        <v>0.28038696200227331</v>
      </c>
      <c r="K750" s="8">
        <v>-8.5162120438186832</v>
      </c>
      <c r="L750" s="3">
        <f t="shared" si="90"/>
        <v>-0.24977501644971281</v>
      </c>
      <c r="M750" s="7">
        <v>-0.35358992118203791</v>
      </c>
      <c r="N750" s="4">
        <f t="shared" si="91"/>
        <v>-1.0370564744662495E-2</v>
      </c>
      <c r="O750" s="8">
        <f t="shared" si="92"/>
        <v>2.1346760634425967</v>
      </c>
      <c r="P750" s="3">
        <f t="shared" si="93"/>
        <v>6.2608674621739469E-2</v>
      </c>
      <c r="Q750" s="8">
        <f t="shared" si="94"/>
        <v>11.004478028443318</v>
      </c>
      <c r="R750" s="3">
        <f t="shared" si="95"/>
        <v>0.32275425581611478</v>
      </c>
      <c r="S750">
        <v>5</v>
      </c>
    </row>
    <row r="751" spans="1:19" x14ac:dyDescent="0.25">
      <c r="A751" t="s">
        <v>189</v>
      </c>
      <c r="B751" t="s">
        <v>188</v>
      </c>
      <c r="C751" t="s">
        <v>1</v>
      </c>
      <c r="D751" s="8">
        <v>41.341570873157153</v>
      </c>
      <c r="E751" s="5">
        <v>2.155431905480135E-2</v>
      </c>
      <c r="F751" s="6">
        <v>1.1258016965579729</v>
      </c>
      <c r="G751" s="8">
        <v>4.6684241791401533</v>
      </c>
      <c r="H751" s="3">
        <f t="shared" si="88"/>
        <v>0.11292324119622012</v>
      </c>
      <c r="I751" s="8">
        <v>12.31023918783144</v>
      </c>
      <c r="J751" s="3">
        <f t="shared" si="89"/>
        <v>0.29776902347521605</v>
      </c>
      <c r="K751" s="8">
        <v>-7.5754270954299709</v>
      </c>
      <c r="L751" s="3">
        <f t="shared" si="90"/>
        <v>-0.18323994312341557</v>
      </c>
      <c r="M751" s="7">
        <v>-0.54289720595066004</v>
      </c>
      <c r="N751" s="4">
        <f t="shared" si="91"/>
        <v>-1.3131992676726276E-2</v>
      </c>
      <c r="O751" s="8">
        <f t="shared" si="92"/>
        <v>8.8603390655909635</v>
      </c>
      <c r="P751" s="3">
        <f t="shared" si="93"/>
        <v>0.21432032887129432</v>
      </c>
      <c r="Q751" s="8">
        <f t="shared" si="94"/>
        <v>16.978663366971595</v>
      </c>
      <c r="R751" s="3">
        <f t="shared" si="95"/>
        <v>0.41069226467143621</v>
      </c>
      <c r="S751">
        <v>5</v>
      </c>
    </row>
    <row r="752" spans="1:19" x14ac:dyDescent="0.25">
      <c r="A752" t="s">
        <v>55</v>
      </c>
      <c r="B752" t="s">
        <v>54</v>
      </c>
      <c r="C752" t="s">
        <v>15</v>
      </c>
      <c r="D752" s="8">
        <v>18.227302788698228</v>
      </c>
      <c r="E752" s="5">
        <v>5.5937595744884726E-3</v>
      </c>
      <c r="F752" s="6">
        <v>1.669477349384574</v>
      </c>
      <c r="G752" s="8">
        <v>-2.0325573875438181</v>
      </c>
      <c r="H752" s="3">
        <f t="shared" si="88"/>
        <v>-0.11151169271210537</v>
      </c>
      <c r="I752" s="8">
        <v>7.790203251005285</v>
      </c>
      <c r="J752" s="3">
        <f t="shared" si="89"/>
        <v>0.42739199218414103</v>
      </c>
      <c r="K752" s="8">
        <v>-3.506299522248375</v>
      </c>
      <c r="L752" s="3">
        <f t="shared" si="90"/>
        <v>-0.19236524256471138</v>
      </c>
      <c r="M752" s="7">
        <v>-7.8221098831873004E-2</v>
      </c>
      <c r="N752" s="4">
        <f t="shared" si="91"/>
        <v>-4.2914247784578254E-3</v>
      </c>
      <c r="O752" s="8">
        <f t="shared" si="92"/>
        <v>2.1731252423812188</v>
      </c>
      <c r="P752" s="3">
        <f t="shared" si="93"/>
        <v>0.11922363212886643</v>
      </c>
      <c r="Q752" s="8">
        <f t="shared" si="94"/>
        <v>5.7576458634614669</v>
      </c>
      <c r="R752" s="3">
        <f t="shared" si="95"/>
        <v>0.31588029947203566</v>
      </c>
      <c r="S752">
        <v>5</v>
      </c>
    </row>
    <row r="753" spans="1:19" x14ac:dyDescent="0.25">
      <c r="A753" t="s">
        <v>55</v>
      </c>
      <c r="B753" t="s">
        <v>54</v>
      </c>
      <c r="C753" t="s">
        <v>14</v>
      </c>
      <c r="D753" s="8">
        <v>8.1947963684405494</v>
      </c>
      <c r="E753" s="5">
        <v>7.6763008252262758E-3</v>
      </c>
      <c r="F753" s="6">
        <v>2.2198693633485069</v>
      </c>
      <c r="G753" s="8">
        <v>-0.82842530647754931</v>
      </c>
      <c r="H753" s="3">
        <f t="shared" si="88"/>
        <v>-0.10109162805654885</v>
      </c>
      <c r="I753" s="8">
        <v>3.2230433646451391</v>
      </c>
      <c r="J753" s="3">
        <f t="shared" si="89"/>
        <v>0.39330365511675025</v>
      </c>
      <c r="K753" s="8">
        <v>-1.772249864040816</v>
      </c>
      <c r="L753" s="3">
        <f t="shared" si="90"/>
        <v>-0.21626527180907498</v>
      </c>
      <c r="M753" s="7">
        <v>2.0301351325286932E-2</v>
      </c>
      <c r="N753" s="4">
        <f t="shared" si="91"/>
        <v>2.4773466493286682E-3</v>
      </c>
      <c r="O753" s="8">
        <f t="shared" si="92"/>
        <v>0.64266954545206079</v>
      </c>
      <c r="P753" s="3">
        <f t="shared" si="93"/>
        <v>7.8424101900455068E-2</v>
      </c>
      <c r="Q753" s="8">
        <f t="shared" si="94"/>
        <v>2.3946180581675898</v>
      </c>
      <c r="R753" s="3">
        <f t="shared" si="95"/>
        <v>0.29221202706020138</v>
      </c>
      <c r="S753">
        <v>5</v>
      </c>
    </row>
    <row r="754" spans="1:19" x14ac:dyDescent="0.25">
      <c r="A754" t="s">
        <v>55</v>
      </c>
      <c r="B754" t="s">
        <v>54</v>
      </c>
      <c r="C754" t="s">
        <v>13</v>
      </c>
      <c r="D754" s="8">
        <v>2.9312747203096841</v>
      </c>
      <c r="E754" s="5">
        <v>2.2078648603457251E-3</v>
      </c>
      <c r="F754" s="6">
        <v>0.59567945727191607</v>
      </c>
      <c r="G754" s="8">
        <v>-0.4338096492077268</v>
      </c>
      <c r="H754" s="3">
        <f t="shared" si="88"/>
        <v>-0.14799351497218097</v>
      </c>
      <c r="I754" s="8">
        <v>1.1623903910316289</v>
      </c>
      <c r="J754" s="3">
        <f t="shared" si="89"/>
        <v>0.39654774865619702</v>
      </c>
      <c r="K754" s="8">
        <v>-0.59408895972283116</v>
      </c>
      <c r="L754" s="3">
        <f t="shared" si="90"/>
        <v>-0.20267256276138687</v>
      </c>
      <c r="M754" s="7">
        <v>-1.7179598937493951E-2</v>
      </c>
      <c r="N754" s="4">
        <f t="shared" si="91"/>
        <v>-5.8607945609679864E-3</v>
      </c>
      <c r="O754" s="8">
        <f t="shared" si="92"/>
        <v>0.11731218316357699</v>
      </c>
      <c r="P754" s="3">
        <f t="shared" si="93"/>
        <v>4.0020876361661233E-2</v>
      </c>
      <c r="Q754" s="8">
        <f t="shared" si="94"/>
        <v>0.72858074182390209</v>
      </c>
      <c r="R754" s="3">
        <f t="shared" si="95"/>
        <v>0.24855423368401608</v>
      </c>
      <c r="S754">
        <v>5</v>
      </c>
    </row>
    <row r="755" spans="1:19" x14ac:dyDescent="0.25">
      <c r="A755" t="s">
        <v>55</v>
      </c>
      <c r="B755" t="s">
        <v>54</v>
      </c>
      <c r="C755" t="s">
        <v>12</v>
      </c>
      <c r="D755" s="8">
        <v>7.0948992057035607</v>
      </c>
      <c r="E755" s="5">
        <v>7.2814829846565747E-3</v>
      </c>
      <c r="F755" s="6">
        <v>2.087034666954068</v>
      </c>
      <c r="G755" s="8">
        <v>-0.48122438674584428</v>
      </c>
      <c r="H755" s="3">
        <f t="shared" si="88"/>
        <v>-6.7826810895211864E-2</v>
      </c>
      <c r="I755" s="8">
        <v>3.0714529394438119</v>
      </c>
      <c r="J755" s="3">
        <f t="shared" si="89"/>
        <v>0.43291001752000696</v>
      </c>
      <c r="K755" s="8">
        <v>-1.308419122722305</v>
      </c>
      <c r="L755" s="3">
        <f t="shared" si="90"/>
        <v>-0.18441687257099751</v>
      </c>
      <c r="M755" s="7">
        <v>1.5953956847614189E-2</v>
      </c>
      <c r="N755" s="4">
        <f t="shared" si="91"/>
        <v>2.2486516559373907E-3</v>
      </c>
      <c r="O755" s="8">
        <f t="shared" si="92"/>
        <v>1.2977633868232767</v>
      </c>
      <c r="P755" s="3">
        <f t="shared" si="93"/>
        <v>0.18291498570973497</v>
      </c>
      <c r="Q755" s="8">
        <f t="shared" si="94"/>
        <v>2.5902285526979676</v>
      </c>
      <c r="R755" s="3">
        <f t="shared" si="95"/>
        <v>0.3650832066247951</v>
      </c>
      <c r="S755">
        <v>5</v>
      </c>
    </row>
    <row r="756" spans="1:19" x14ac:dyDescent="0.25">
      <c r="A756" t="s">
        <v>55</v>
      </c>
      <c r="B756" t="s">
        <v>54</v>
      </c>
      <c r="C756" t="s">
        <v>11</v>
      </c>
      <c r="D756" s="8">
        <v>12.27597820290555</v>
      </c>
      <c r="E756" s="5">
        <v>5.9544002917471519E-3</v>
      </c>
      <c r="F756" s="6">
        <v>1.735339710591929</v>
      </c>
      <c r="G756" s="8">
        <v>-1.78316966938235</v>
      </c>
      <c r="H756" s="3">
        <f t="shared" si="88"/>
        <v>-0.14525682922443597</v>
      </c>
      <c r="I756" s="8">
        <v>5.3841375902376569</v>
      </c>
      <c r="J756" s="3">
        <f t="shared" si="89"/>
        <v>0.43859132862938022</v>
      </c>
      <c r="K756" s="8">
        <v>-2.457804810974666</v>
      </c>
      <c r="L756" s="3">
        <f t="shared" si="90"/>
        <v>-0.20021254276852157</v>
      </c>
      <c r="M756" s="7">
        <v>1.831370385743006E-3</v>
      </c>
      <c r="N756" s="4">
        <f t="shared" si="91"/>
        <v>1.491832549286823E-4</v>
      </c>
      <c r="O756" s="8">
        <f t="shared" si="92"/>
        <v>1.1449944802663841</v>
      </c>
      <c r="P756" s="3">
        <f t="shared" si="93"/>
        <v>9.3271139891351398E-2</v>
      </c>
      <c r="Q756" s="8">
        <f t="shared" si="94"/>
        <v>3.6009679208553069</v>
      </c>
      <c r="R756" s="3">
        <f t="shared" si="95"/>
        <v>0.29333449940494427</v>
      </c>
      <c r="S756">
        <v>5</v>
      </c>
    </row>
    <row r="757" spans="1:19" x14ac:dyDescent="0.25">
      <c r="A757" t="s">
        <v>55</v>
      </c>
      <c r="B757" t="s">
        <v>54</v>
      </c>
      <c r="C757" t="s">
        <v>10</v>
      </c>
      <c r="D757" s="8">
        <v>9.8119200388144225</v>
      </c>
      <c r="E757" s="5">
        <v>4.635485737870205E-3</v>
      </c>
      <c r="F757" s="6">
        <v>1.308817268149209</v>
      </c>
      <c r="G757" s="8">
        <v>-1.85385174355349</v>
      </c>
      <c r="H757" s="3">
        <f t="shared" si="88"/>
        <v>-0.18893873331824373</v>
      </c>
      <c r="I757" s="8">
        <v>4.3123321427274144</v>
      </c>
      <c r="J757" s="3">
        <f t="shared" si="89"/>
        <v>0.43949931569646944</v>
      </c>
      <c r="K757" s="8">
        <v>-1.8911326529965831</v>
      </c>
      <c r="L757" s="3">
        <f t="shared" si="90"/>
        <v>-0.19273828623914155</v>
      </c>
      <c r="M757" s="7">
        <v>-6.1033666778430029E-3</v>
      </c>
      <c r="N757" s="4">
        <f t="shared" si="91"/>
        <v>-6.2203591689486239E-4</v>
      </c>
      <c r="O757" s="8">
        <f t="shared" si="92"/>
        <v>0.56124437949949835</v>
      </c>
      <c r="P757" s="3">
        <f t="shared" si="93"/>
        <v>5.7200260222189263E-2</v>
      </c>
      <c r="Q757" s="8">
        <f t="shared" si="94"/>
        <v>2.4584803991739244</v>
      </c>
      <c r="R757" s="3">
        <f t="shared" si="95"/>
        <v>0.25056058237822565</v>
      </c>
      <c r="S757">
        <v>5</v>
      </c>
    </row>
    <row r="758" spans="1:19" x14ac:dyDescent="0.25">
      <c r="A758" t="s">
        <v>55</v>
      </c>
      <c r="B758" t="s">
        <v>54</v>
      </c>
      <c r="C758" t="s">
        <v>9</v>
      </c>
      <c r="D758" s="8">
        <v>5.7083950778152381</v>
      </c>
      <c r="E758" s="5">
        <v>9.8326514233919565E-4</v>
      </c>
      <c r="F758" s="6">
        <v>0.224158673248706</v>
      </c>
      <c r="G758" s="8">
        <v>-2.3218875796714529</v>
      </c>
      <c r="H758" s="3">
        <f t="shared" si="88"/>
        <v>-0.40674962892724376</v>
      </c>
      <c r="I758" s="8">
        <v>2.950874877016898</v>
      </c>
      <c r="J758" s="3">
        <f t="shared" si="89"/>
        <v>0.51693599283010383</v>
      </c>
      <c r="K758" s="8">
        <v>-1.1680628993413411</v>
      </c>
      <c r="L758" s="3">
        <f t="shared" si="90"/>
        <v>-0.20462194424503485</v>
      </c>
      <c r="M758" s="7">
        <v>8.7264711622542485E-2</v>
      </c>
      <c r="N758" s="4">
        <f t="shared" si="91"/>
        <v>1.5287083397868306E-2</v>
      </c>
      <c r="O758" s="8">
        <f t="shared" si="92"/>
        <v>-0.45181089037335354</v>
      </c>
      <c r="P758" s="3">
        <f t="shared" si="93"/>
        <v>-7.9148496944306479E-2</v>
      </c>
      <c r="Q758" s="8">
        <f t="shared" si="94"/>
        <v>0.62898729734544512</v>
      </c>
      <c r="R758" s="3">
        <f t="shared" si="95"/>
        <v>0.11018636390286007</v>
      </c>
      <c r="S758">
        <v>5</v>
      </c>
    </row>
    <row r="759" spans="1:19" x14ac:dyDescent="0.25">
      <c r="A759" t="s">
        <v>55</v>
      </c>
      <c r="B759" t="s">
        <v>54</v>
      </c>
      <c r="C759" t="s">
        <v>8</v>
      </c>
      <c r="D759" s="8">
        <v>7.6234390458719021</v>
      </c>
      <c r="E759" s="5">
        <v>5.9583335838113167E-3</v>
      </c>
      <c r="F759" s="6">
        <v>1.6968040323137821</v>
      </c>
      <c r="G759" s="8">
        <v>-0.93441630319022817</v>
      </c>
      <c r="H759" s="3">
        <f t="shared" si="88"/>
        <v>-0.12257149267773254</v>
      </c>
      <c r="I759" s="8">
        <v>3.0447057858881998</v>
      </c>
      <c r="J759" s="3">
        <f t="shared" si="89"/>
        <v>0.3993874375550901</v>
      </c>
      <c r="K759" s="8">
        <v>-1.316293973574773</v>
      </c>
      <c r="L759" s="3">
        <f t="shared" si="90"/>
        <v>-0.17266406482092189</v>
      </c>
      <c r="M759" s="7">
        <v>-2.0686684351252631E-2</v>
      </c>
      <c r="N759" s="4">
        <f t="shared" si="91"/>
        <v>-2.7135632916819195E-3</v>
      </c>
      <c r="O759" s="8">
        <f t="shared" si="92"/>
        <v>0.77330882477194607</v>
      </c>
      <c r="P759" s="3">
        <f t="shared" si="93"/>
        <v>0.10143831676475375</v>
      </c>
      <c r="Q759" s="8">
        <f t="shared" si="94"/>
        <v>2.1102894826979717</v>
      </c>
      <c r="R759" s="3">
        <f t="shared" si="95"/>
        <v>0.27681594487735756</v>
      </c>
      <c r="S759">
        <v>5</v>
      </c>
    </row>
    <row r="760" spans="1:19" x14ac:dyDescent="0.25">
      <c r="A760" t="s">
        <v>55</v>
      </c>
      <c r="B760" t="s">
        <v>54</v>
      </c>
      <c r="C760" t="s">
        <v>6</v>
      </c>
      <c r="D760" s="8">
        <v>7.4781207285604978</v>
      </c>
      <c r="E760" s="5">
        <v>3.161425659161869E-3</v>
      </c>
      <c r="F760" s="6">
        <v>0.85978108364409289</v>
      </c>
      <c r="G760" s="8">
        <v>-0.90786236009423149</v>
      </c>
      <c r="H760" s="3">
        <f t="shared" si="88"/>
        <v>-0.12140247437125699</v>
      </c>
      <c r="I760" s="8">
        <v>3.088754293994441</v>
      </c>
      <c r="J760" s="3">
        <f t="shared" si="89"/>
        <v>0.41303883771197303</v>
      </c>
      <c r="K760" s="8">
        <v>-1.8125505798934951</v>
      </c>
      <c r="L760" s="3">
        <f t="shared" si="90"/>
        <v>-0.24238049179535007</v>
      </c>
      <c r="M760" s="7">
        <v>1.383585142972198E-2</v>
      </c>
      <c r="N760" s="4">
        <f t="shared" si="91"/>
        <v>1.8501775956731999E-3</v>
      </c>
      <c r="O760" s="8">
        <f t="shared" si="92"/>
        <v>0.38217720543643641</v>
      </c>
      <c r="P760" s="3">
        <f t="shared" si="93"/>
        <v>5.1106049141039167E-2</v>
      </c>
      <c r="Q760" s="8">
        <f t="shared" si="94"/>
        <v>2.1808919339002095</v>
      </c>
      <c r="R760" s="3">
        <f t="shared" si="95"/>
        <v>0.29163636334071602</v>
      </c>
      <c r="S760">
        <v>5</v>
      </c>
    </row>
    <row r="761" spans="1:19" x14ac:dyDescent="0.25">
      <c r="A761" t="s">
        <v>55</v>
      </c>
      <c r="B761" t="s">
        <v>54</v>
      </c>
      <c r="C761" t="s">
        <v>4</v>
      </c>
      <c r="D761" s="8">
        <v>4.674092427400236</v>
      </c>
      <c r="E761" s="5">
        <v>2.063563404334542E-3</v>
      </c>
      <c r="F761" s="6">
        <v>0.5460541867406542</v>
      </c>
      <c r="G761" s="8">
        <v>-3.7283751347860772E-2</v>
      </c>
      <c r="H761" s="3">
        <f t="shared" si="88"/>
        <v>-7.9766825168663315E-3</v>
      </c>
      <c r="I761" s="8">
        <v>1.6226627926342321</v>
      </c>
      <c r="J761" s="3">
        <f t="shared" si="89"/>
        <v>0.34716104095886885</v>
      </c>
      <c r="K761" s="8">
        <v>-1.3716606253683961</v>
      </c>
      <c r="L761" s="3">
        <f t="shared" si="90"/>
        <v>-0.29346031270744971</v>
      </c>
      <c r="M761" s="7">
        <v>2.5736345814882419E-2</v>
      </c>
      <c r="N761" s="4">
        <f t="shared" si="91"/>
        <v>5.5061696392677368E-3</v>
      </c>
      <c r="O761" s="8">
        <f t="shared" si="92"/>
        <v>0.23945476173285768</v>
      </c>
      <c r="P761" s="3">
        <f t="shared" si="93"/>
        <v>5.1230215373820526E-2</v>
      </c>
      <c r="Q761" s="8">
        <f t="shared" si="94"/>
        <v>1.5853790412863713</v>
      </c>
      <c r="R761" s="3">
        <f t="shared" si="95"/>
        <v>0.33918435844200251</v>
      </c>
      <c r="S761">
        <v>5</v>
      </c>
    </row>
    <row r="762" spans="1:19" x14ac:dyDescent="0.25">
      <c r="A762" t="s">
        <v>55</v>
      </c>
      <c r="B762" t="s">
        <v>54</v>
      </c>
      <c r="C762" t="s">
        <v>3</v>
      </c>
      <c r="D762" s="8">
        <v>9.0357222767616552</v>
      </c>
      <c r="E762" s="5">
        <v>5.7850164648097007E-3</v>
      </c>
      <c r="F762" s="6">
        <v>1.6560070673416629</v>
      </c>
      <c r="G762" s="8">
        <v>0.17861064403396479</v>
      </c>
      <c r="H762" s="3">
        <f t="shared" si="88"/>
        <v>1.9767168419211053E-2</v>
      </c>
      <c r="I762" s="8">
        <v>3.1492923611622281</v>
      </c>
      <c r="J762" s="3">
        <f t="shared" si="89"/>
        <v>0.34853797678816156</v>
      </c>
      <c r="K762" s="8">
        <v>-1.710154334905956</v>
      </c>
      <c r="L762" s="3">
        <f t="shared" si="90"/>
        <v>-0.18926592501677292</v>
      </c>
      <c r="M762" s="7">
        <v>-7.1952101086592224E-2</v>
      </c>
      <c r="N762" s="4">
        <f t="shared" si="91"/>
        <v>-7.9630713387064608E-3</v>
      </c>
      <c r="O762" s="8">
        <f t="shared" si="92"/>
        <v>1.5457965692036446</v>
      </c>
      <c r="P762" s="3">
        <f t="shared" si="93"/>
        <v>0.17107614885189323</v>
      </c>
      <c r="Q762" s="8">
        <f t="shared" si="94"/>
        <v>3.3279030051961929</v>
      </c>
      <c r="R762" s="3">
        <f t="shared" si="95"/>
        <v>0.36830514520737262</v>
      </c>
      <c r="S762">
        <v>5</v>
      </c>
    </row>
    <row r="763" spans="1:19" x14ac:dyDescent="0.25">
      <c r="A763" t="s">
        <v>55</v>
      </c>
      <c r="B763" t="s">
        <v>54</v>
      </c>
      <c r="C763" t="s">
        <v>1</v>
      </c>
      <c r="D763" s="8">
        <v>1.8435603382429431</v>
      </c>
      <c r="E763" s="5">
        <v>9.5847904183878811E-4</v>
      </c>
      <c r="F763" s="6">
        <v>0.24943222041300461</v>
      </c>
      <c r="G763" s="8">
        <v>-0.16241351338758131</v>
      </c>
      <c r="H763" s="3">
        <f t="shared" si="88"/>
        <v>-8.8097747612846819E-2</v>
      </c>
      <c r="I763" s="8">
        <v>0.73962619169638055</v>
      </c>
      <c r="J763" s="3">
        <f t="shared" si="89"/>
        <v>0.40119445854498154</v>
      </c>
      <c r="K763" s="8">
        <v>-0.42605513141207518</v>
      </c>
      <c r="L763" s="3">
        <f t="shared" si="90"/>
        <v>-0.23110452236032533</v>
      </c>
      <c r="M763" s="7">
        <v>2.9219262459263779E-2</v>
      </c>
      <c r="N763" s="4">
        <f t="shared" si="91"/>
        <v>1.5849365954092948E-2</v>
      </c>
      <c r="O763" s="8">
        <f t="shared" si="92"/>
        <v>0.18037680935598779</v>
      </c>
      <c r="P763" s="3">
        <f t="shared" si="93"/>
        <v>9.7841554525902291E-2</v>
      </c>
      <c r="Q763" s="8">
        <f t="shared" si="94"/>
        <v>0.57721267830879919</v>
      </c>
      <c r="R763" s="3">
        <f t="shared" si="95"/>
        <v>0.3130967109321347</v>
      </c>
      <c r="S763">
        <v>5</v>
      </c>
    </row>
    <row r="764" spans="1:19" x14ac:dyDescent="0.25">
      <c r="A764" t="s">
        <v>140</v>
      </c>
      <c r="B764" t="s">
        <v>139</v>
      </c>
      <c r="C764" t="s">
        <v>15</v>
      </c>
      <c r="D764" s="8">
        <v>23.564299635612429</v>
      </c>
      <c r="E764" s="5">
        <v>7.2268419150669522E-3</v>
      </c>
      <c r="F764" s="6">
        <v>1.2109286428226571</v>
      </c>
      <c r="G764" s="8">
        <v>-0.36488482359842322</v>
      </c>
      <c r="H764" s="3">
        <f t="shared" si="88"/>
        <v>-1.5484645384791211E-2</v>
      </c>
      <c r="I764" s="8">
        <v>7.0561504769779111</v>
      </c>
      <c r="J764" s="3">
        <f t="shared" si="89"/>
        <v>0.29944240168776498</v>
      </c>
      <c r="K764" s="8">
        <v>-4.6687043355474742</v>
      </c>
      <c r="L764" s="3">
        <f t="shared" si="90"/>
        <v>-0.19812616575676709</v>
      </c>
      <c r="M764" s="7">
        <v>-0.26188320905244872</v>
      </c>
      <c r="N764" s="4">
        <f t="shared" si="91"/>
        <v>-1.1113557928819915E-2</v>
      </c>
      <c r="O764" s="8">
        <f t="shared" si="92"/>
        <v>1.7606781087795649</v>
      </c>
      <c r="P764" s="3">
        <f t="shared" si="93"/>
        <v>7.4718032617386784E-2</v>
      </c>
      <c r="Q764" s="8">
        <f t="shared" si="94"/>
        <v>6.6912656533794879</v>
      </c>
      <c r="R764" s="3">
        <f t="shared" si="95"/>
        <v>0.28395775630297376</v>
      </c>
      <c r="S764">
        <v>5</v>
      </c>
    </row>
    <row r="765" spans="1:19" x14ac:dyDescent="0.25">
      <c r="A765" t="s">
        <v>140</v>
      </c>
      <c r="B765" t="s">
        <v>139</v>
      </c>
      <c r="C765" t="s">
        <v>14</v>
      </c>
      <c r="D765" s="8">
        <v>9.3044210620558765</v>
      </c>
      <c r="E765" s="5">
        <v>8.7099528829139572E-3</v>
      </c>
      <c r="F765" s="6">
        <v>1.448065234238759</v>
      </c>
      <c r="G765" s="8">
        <v>-0.39026962480692079</v>
      </c>
      <c r="H765" s="3">
        <f t="shared" si="88"/>
        <v>-4.1944536065598906E-2</v>
      </c>
      <c r="I765" s="8">
        <v>2.883858751936466</v>
      </c>
      <c r="J765" s="3">
        <f t="shared" si="89"/>
        <v>0.30994499633051403</v>
      </c>
      <c r="K765" s="8">
        <v>-1.4118555729780891</v>
      </c>
      <c r="L765" s="3">
        <f t="shared" si="90"/>
        <v>-0.15174029244395887</v>
      </c>
      <c r="M765" s="7">
        <v>6.0618718556951501E-2</v>
      </c>
      <c r="N765" s="4">
        <f t="shared" si="91"/>
        <v>6.5150446387426683E-3</v>
      </c>
      <c r="O765" s="8">
        <f t="shared" si="92"/>
        <v>1.1423522727084077</v>
      </c>
      <c r="P765" s="3">
        <f t="shared" si="93"/>
        <v>0.12277521245969891</v>
      </c>
      <c r="Q765" s="8">
        <f t="shared" si="94"/>
        <v>2.4935891271295452</v>
      </c>
      <c r="R765" s="3">
        <f t="shared" si="95"/>
        <v>0.26800046026491509</v>
      </c>
      <c r="S765">
        <v>5</v>
      </c>
    </row>
    <row r="766" spans="1:19" x14ac:dyDescent="0.25">
      <c r="A766" t="s">
        <v>140</v>
      </c>
      <c r="B766" t="s">
        <v>139</v>
      </c>
      <c r="C766" t="s">
        <v>13</v>
      </c>
      <c r="D766" s="8">
        <v>9.2412121955028841</v>
      </c>
      <c r="E766" s="5">
        <v>6.9575604177994242E-3</v>
      </c>
      <c r="F766" s="6">
        <v>1.1442523884008799</v>
      </c>
      <c r="G766" s="8">
        <v>0.59102343340749108</v>
      </c>
      <c r="H766" s="3">
        <f t="shared" si="88"/>
        <v>6.3955184764083753E-2</v>
      </c>
      <c r="I766" s="8">
        <v>2.5134916075924889</v>
      </c>
      <c r="J766" s="3">
        <f t="shared" si="89"/>
        <v>0.27198721925416308</v>
      </c>
      <c r="K766" s="8">
        <v>-1.7223260506890381</v>
      </c>
      <c r="L766" s="3">
        <f t="shared" si="90"/>
        <v>-0.1863744727696206</v>
      </c>
      <c r="M766" s="7">
        <v>2.0096741477257239E-2</v>
      </c>
      <c r="N766" s="4">
        <f t="shared" si="91"/>
        <v>2.1746867242196924E-3</v>
      </c>
      <c r="O766" s="8">
        <f t="shared" si="92"/>
        <v>1.4022857317881992</v>
      </c>
      <c r="P766" s="3">
        <f t="shared" si="93"/>
        <v>0.15174261797284597</v>
      </c>
      <c r="Q766" s="8">
        <f t="shared" si="94"/>
        <v>3.10451504099998</v>
      </c>
      <c r="R766" s="3">
        <f t="shared" si="95"/>
        <v>0.33594240401824688</v>
      </c>
      <c r="S766">
        <v>5</v>
      </c>
    </row>
    <row r="767" spans="1:19" x14ac:dyDescent="0.25">
      <c r="A767" t="s">
        <v>140</v>
      </c>
      <c r="B767" t="s">
        <v>139</v>
      </c>
      <c r="C767" t="s">
        <v>12</v>
      </c>
      <c r="D767" s="8">
        <v>7.0064381674135783</v>
      </c>
      <c r="E767" s="5">
        <v>7.1859391122553523E-3</v>
      </c>
      <c r="F767" s="6">
        <v>1.1811395671904881</v>
      </c>
      <c r="G767" s="8">
        <v>-0.28828426782823158</v>
      </c>
      <c r="H767" s="3">
        <f t="shared" si="88"/>
        <v>-4.1145623630708714E-2</v>
      </c>
      <c r="I767" s="8">
        <v>2.3263346176490098</v>
      </c>
      <c r="J767" s="3">
        <f t="shared" si="89"/>
        <v>0.33202813784450691</v>
      </c>
      <c r="K767" s="8">
        <v>-1.2892763720839631</v>
      </c>
      <c r="L767" s="3">
        <f t="shared" si="90"/>
        <v>-0.18401309499601257</v>
      </c>
      <c r="M767" s="7">
        <v>1.057548110312093E-2</v>
      </c>
      <c r="N767" s="4">
        <f t="shared" si="91"/>
        <v>1.509394766702817E-3</v>
      </c>
      <c r="O767" s="8">
        <f t="shared" si="92"/>
        <v>0.7593494588399361</v>
      </c>
      <c r="P767" s="3">
        <f t="shared" si="93"/>
        <v>0.10837881398448841</v>
      </c>
      <c r="Q767" s="8">
        <f t="shared" si="94"/>
        <v>2.0380503498207783</v>
      </c>
      <c r="R767" s="3">
        <f t="shared" si="95"/>
        <v>0.29088251421379818</v>
      </c>
      <c r="S767">
        <v>5</v>
      </c>
    </row>
    <row r="768" spans="1:19" x14ac:dyDescent="0.25">
      <c r="A768" t="s">
        <v>140</v>
      </c>
      <c r="B768" t="s">
        <v>139</v>
      </c>
      <c r="C768" t="s">
        <v>11</v>
      </c>
      <c r="D768" s="8">
        <v>17.006263873943329</v>
      </c>
      <c r="E768" s="5">
        <v>8.2433447368420176E-3</v>
      </c>
      <c r="F768" s="6">
        <v>1.3869416832213151</v>
      </c>
      <c r="G768" s="8">
        <v>-2.1592826005893619</v>
      </c>
      <c r="H768" s="3">
        <f t="shared" si="88"/>
        <v>-0.12696983985399482</v>
      </c>
      <c r="I768" s="8">
        <v>5.6756012089484171</v>
      </c>
      <c r="J768" s="3">
        <f t="shared" si="89"/>
        <v>0.33373592524601858</v>
      </c>
      <c r="K768" s="8">
        <v>-2.9844662455116842</v>
      </c>
      <c r="L768" s="3">
        <f t="shared" si="90"/>
        <v>-0.17549217556740526</v>
      </c>
      <c r="M768" s="7">
        <v>-7.6885660091204899E-3</v>
      </c>
      <c r="N768" s="4">
        <f t="shared" si="91"/>
        <v>-4.52102005832143E-4</v>
      </c>
      <c r="O768" s="8">
        <f t="shared" si="92"/>
        <v>0.52416379683825054</v>
      </c>
      <c r="P768" s="3">
        <f t="shared" si="93"/>
        <v>3.0821807818786361E-2</v>
      </c>
      <c r="Q768" s="8">
        <f t="shared" si="94"/>
        <v>3.5163186083590552</v>
      </c>
      <c r="R768" s="3">
        <f t="shared" si="95"/>
        <v>0.20676608539202376</v>
      </c>
      <c r="S768">
        <v>5</v>
      </c>
    </row>
    <row r="769" spans="1:19" x14ac:dyDescent="0.25">
      <c r="A769" t="s">
        <v>140</v>
      </c>
      <c r="B769" t="s">
        <v>139</v>
      </c>
      <c r="C769" t="s">
        <v>10</v>
      </c>
      <c r="D769" s="8">
        <v>14.750036783962051</v>
      </c>
      <c r="E769" s="5">
        <v>6.9638111108899017E-3</v>
      </c>
      <c r="F769" s="6">
        <v>1.150841773284428</v>
      </c>
      <c r="G769" s="8">
        <v>-3.0938075622646952</v>
      </c>
      <c r="H769" s="3">
        <f t="shared" si="88"/>
        <v>-0.20974914216001422</v>
      </c>
      <c r="I769" s="8">
        <v>5.4808098160842391</v>
      </c>
      <c r="J769" s="3">
        <f t="shared" si="89"/>
        <v>0.37157939985909805</v>
      </c>
      <c r="K769" s="8">
        <v>-2.577362769822142</v>
      </c>
      <c r="L769" s="3">
        <f t="shared" si="90"/>
        <v>-0.17473602320941664</v>
      </c>
      <c r="M769" s="7">
        <v>3.20451846878477E-2</v>
      </c>
      <c r="N769" s="4">
        <f t="shared" si="91"/>
        <v>2.1725494761267944E-3</v>
      </c>
      <c r="O769" s="8">
        <f t="shared" si="92"/>
        <v>-0.15831533131475037</v>
      </c>
      <c r="P769" s="3">
        <f t="shared" si="93"/>
        <v>-1.0733216034206039E-2</v>
      </c>
      <c r="Q769" s="8">
        <f t="shared" si="94"/>
        <v>2.3870022538195439</v>
      </c>
      <c r="R769" s="3">
        <f t="shared" si="95"/>
        <v>0.1618302576990838</v>
      </c>
      <c r="S769">
        <v>5</v>
      </c>
    </row>
    <row r="770" spans="1:19" x14ac:dyDescent="0.25">
      <c r="A770" t="s">
        <v>140</v>
      </c>
      <c r="B770" t="s">
        <v>139</v>
      </c>
      <c r="C770" t="s">
        <v>9</v>
      </c>
      <c r="D770" s="8">
        <v>13.73452320026378</v>
      </c>
      <c r="E770" s="5">
        <v>2.3641925147173601E-3</v>
      </c>
      <c r="F770" s="6">
        <v>0.32839358918014983</v>
      </c>
      <c r="G770" s="8">
        <v>-1.5231924315384711</v>
      </c>
      <c r="H770" s="3">
        <f t="shared" ref="H770:H833" si="96">G770/D770</f>
        <v>-0.11090246158011639</v>
      </c>
      <c r="I770" s="8">
        <v>4.6741342500593621</v>
      </c>
      <c r="J770" s="3">
        <f t="shared" ref="J770:J833" si="97">I770/D770</f>
        <v>0.34032009571104677</v>
      </c>
      <c r="K770" s="8">
        <v>-2.1759831634339841</v>
      </c>
      <c r="L770" s="3">
        <f t="shared" ref="L770:L833" si="98">K770/D770</f>
        <v>-0.15843164933400769</v>
      </c>
      <c r="M770" s="7">
        <v>0.39471346611959618</v>
      </c>
      <c r="N770" s="4">
        <f t="shared" ref="N770:N833" si="99">M770/D770</f>
        <v>2.8738781853891764E-2</v>
      </c>
      <c r="O770" s="8">
        <f t="shared" ref="O770:O833" si="100">G770+I770+K770+M770</f>
        <v>1.3696721212065031</v>
      </c>
      <c r="P770" s="3">
        <f t="shared" ref="P770:P833" si="101">O770/D770</f>
        <v>9.9724766650814478E-2</v>
      </c>
      <c r="Q770" s="8">
        <f t="shared" ref="Q770:Q833" si="102">SUM(G770,I770)</f>
        <v>3.1509418185208911</v>
      </c>
      <c r="R770" s="3">
        <f t="shared" ref="R770:R833" si="103">Q770/D770</f>
        <v>0.22941763413093039</v>
      </c>
      <c r="S770">
        <v>5</v>
      </c>
    </row>
    <row r="771" spans="1:19" x14ac:dyDescent="0.25">
      <c r="A771" t="s">
        <v>140</v>
      </c>
      <c r="B771" t="s">
        <v>139</v>
      </c>
      <c r="C771" t="s">
        <v>8</v>
      </c>
      <c r="D771" s="8">
        <v>12.222061841479549</v>
      </c>
      <c r="E771" s="5">
        <v>9.6246338747577268E-3</v>
      </c>
      <c r="F771" s="6">
        <v>1.618576653559618</v>
      </c>
      <c r="G771" s="8">
        <v>-0.94332249432104831</v>
      </c>
      <c r="H771" s="3">
        <f t="shared" si="96"/>
        <v>-7.7181944139701211E-2</v>
      </c>
      <c r="I771" s="8">
        <v>4.1542796919812197</v>
      </c>
      <c r="J771" s="3">
        <f t="shared" si="97"/>
        <v>0.33990007135148981</v>
      </c>
      <c r="K771" s="8">
        <v>-2.4238403601695389</v>
      </c>
      <c r="L771" s="3">
        <f t="shared" si="98"/>
        <v>-0.19831681361187739</v>
      </c>
      <c r="M771" s="7">
        <v>-6.6989032866894699E-2</v>
      </c>
      <c r="N771" s="4">
        <f t="shared" si="99"/>
        <v>-5.4809927928482233E-3</v>
      </c>
      <c r="O771" s="8">
        <f t="shared" si="100"/>
        <v>0.72012780462373782</v>
      </c>
      <c r="P771" s="3">
        <f t="shared" si="101"/>
        <v>5.892032080706297E-2</v>
      </c>
      <c r="Q771" s="8">
        <f t="shared" si="102"/>
        <v>3.2109571976601714</v>
      </c>
      <c r="R771" s="3">
        <f t="shared" si="103"/>
        <v>0.26271812721178861</v>
      </c>
      <c r="S771">
        <v>5</v>
      </c>
    </row>
    <row r="772" spans="1:19" x14ac:dyDescent="0.25">
      <c r="A772" t="s">
        <v>140</v>
      </c>
      <c r="B772" t="s">
        <v>139</v>
      </c>
      <c r="C772" t="s">
        <v>6</v>
      </c>
      <c r="D772" s="8">
        <v>15.36778375604356</v>
      </c>
      <c r="E772" s="5">
        <v>6.4925360959799117E-3</v>
      </c>
      <c r="F772" s="6">
        <v>1.0663754710483271</v>
      </c>
      <c r="G772" s="8">
        <v>0.52025088442613132</v>
      </c>
      <c r="H772" s="3">
        <f t="shared" si="96"/>
        <v>3.3853344938012717E-2</v>
      </c>
      <c r="I772" s="8">
        <v>4.4897877045027998</v>
      </c>
      <c r="J772" s="3">
        <f t="shared" si="97"/>
        <v>0.29215583559582159</v>
      </c>
      <c r="K772" s="8">
        <v>-2.8476732131076119</v>
      </c>
      <c r="L772" s="3">
        <f t="shared" si="98"/>
        <v>-0.18530148903141166</v>
      </c>
      <c r="M772" s="7">
        <v>-0.21537991729005301</v>
      </c>
      <c r="N772" s="4">
        <f t="shared" si="99"/>
        <v>-1.401502784715801E-2</v>
      </c>
      <c r="O772" s="8">
        <f t="shared" si="100"/>
        <v>1.9469854585312663</v>
      </c>
      <c r="P772" s="3">
        <f t="shared" si="101"/>
        <v>0.12669266365526463</v>
      </c>
      <c r="Q772" s="8">
        <f t="shared" si="102"/>
        <v>5.0100385889289312</v>
      </c>
      <c r="R772" s="3">
        <f t="shared" si="103"/>
        <v>0.32600918053383432</v>
      </c>
      <c r="S772">
        <v>5</v>
      </c>
    </row>
    <row r="773" spans="1:19" x14ac:dyDescent="0.25">
      <c r="A773" t="s">
        <v>140</v>
      </c>
      <c r="B773" t="s">
        <v>139</v>
      </c>
      <c r="C773" t="s">
        <v>4</v>
      </c>
      <c r="D773" s="8">
        <v>11.784161932828329</v>
      </c>
      <c r="E773" s="5">
        <v>5.1991440871246297E-3</v>
      </c>
      <c r="F773" s="6">
        <v>0.83683401179912653</v>
      </c>
      <c r="G773" s="8">
        <v>-0.1237595787610157</v>
      </c>
      <c r="H773" s="3">
        <f t="shared" si="96"/>
        <v>-1.0502196037907979E-2</v>
      </c>
      <c r="I773" s="8">
        <v>3.448572865792134</v>
      </c>
      <c r="J773" s="3">
        <f t="shared" si="97"/>
        <v>0.29264472819107284</v>
      </c>
      <c r="K773" s="8">
        <v>-2.2716473672627679</v>
      </c>
      <c r="L773" s="3">
        <f t="shared" si="98"/>
        <v>-0.19277122804417771</v>
      </c>
      <c r="M773" s="7">
        <v>2.6913568599826351E-2</v>
      </c>
      <c r="N773" s="4">
        <f t="shared" si="99"/>
        <v>2.2838763378539889E-3</v>
      </c>
      <c r="O773" s="8">
        <f t="shared" si="100"/>
        <v>1.0800794883681766</v>
      </c>
      <c r="P773" s="3">
        <f t="shared" si="101"/>
        <v>9.1655180446841122E-2</v>
      </c>
      <c r="Q773" s="8">
        <f t="shared" si="102"/>
        <v>3.3248132870311182</v>
      </c>
      <c r="R773" s="3">
        <f t="shared" si="103"/>
        <v>0.28214253215316487</v>
      </c>
      <c r="S773">
        <v>5</v>
      </c>
    </row>
    <row r="774" spans="1:19" x14ac:dyDescent="0.25">
      <c r="A774" t="s">
        <v>140</v>
      </c>
      <c r="B774" t="s">
        <v>139</v>
      </c>
      <c r="C774" t="s">
        <v>3</v>
      </c>
      <c r="D774" s="8">
        <v>16.148961443989769</v>
      </c>
      <c r="E774" s="5">
        <v>1.033234629612236E-2</v>
      </c>
      <c r="F774" s="6">
        <v>1.763947825042864</v>
      </c>
      <c r="G774" s="8">
        <v>1.1548669562082809</v>
      </c>
      <c r="H774" s="3">
        <f t="shared" si="96"/>
        <v>7.1513388660550237E-2</v>
      </c>
      <c r="I774" s="8">
        <v>4.4788529260715642</v>
      </c>
      <c r="J774" s="3">
        <f t="shared" si="97"/>
        <v>0.27734618982191445</v>
      </c>
      <c r="K774" s="8">
        <v>-2.6753881364841501</v>
      </c>
      <c r="L774" s="3">
        <f t="shared" si="98"/>
        <v>-0.16566936182015973</v>
      </c>
      <c r="M774" s="7">
        <v>-6.5990020200851374E-2</v>
      </c>
      <c r="N774" s="4">
        <f t="shared" si="99"/>
        <v>-4.0863321415267337E-3</v>
      </c>
      <c r="O774" s="8">
        <f t="shared" si="100"/>
        <v>2.8923417255948434</v>
      </c>
      <c r="P774" s="3">
        <f t="shared" si="101"/>
        <v>0.17910388452077822</v>
      </c>
      <c r="Q774" s="8">
        <f t="shared" si="102"/>
        <v>5.6337198822798449</v>
      </c>
      <c r="R774" s="3">
        <f t="shared" si="103"/>
        <v>0.34885957848246468</v>
      </c>
      <c r="S774">
        <v>5</v>
      </c>
    </row>
    <row r="775" spans="1:19" x14ac:dyDescent="0.25">
      <c r="A775" t="s">
        <v>140</v>
      </c>
      <c r="B775" t="s">
        <v>139</v>
      </c>
      <c r="C775" t="s">
        <v>1</v>
      </c>
      <c r="D775" s="8">
        <v>9.569461916617243</v>
      </c>
      <c r="E775" s="5">
        <v>4.9719346703820467E-3</v>
      </c>
      <c r="F775" s="6">
        <v>0.79978095922155323</v>
      </c>
      <c r="G775" s="8">
        <v>-0.20502544621255051</v>
      </c>
      <c r="H775" s="3">
        <f t="shared" si="96"/>
        <v>-2.1424971226075579E-2</v>
      </c>
      <c r="I775" s="8">
        <v>2.7277366439732642</v>
      </c>
      <c r="J775" s="3">
        <f t="shared" si="97"/>
        <v>0.28504597936030091</v>
      </c>
      <c r="K775" s="8">
        <v>-1.793421880888991</v>
      </c>
      <c r="L775" s="3">
        <f t="shared" si="98"/>
        <v>-0.18741094290523669</v>
      </c>
      <c r="M775" s="7">
        <v>5.0917776248754848E-2</v>
      </c>
      <c r="N775" s="4">
        <f t="shared" si="99"/>
        <v>5.3208609525198913E-3</v>
      </c>
      <c r="O775" s="8">
        <f t="shared" si="100"/>
        <v>0.78020709312047754</v>
      </c>
      <c r="P775" s="3">
        <f t="shared" si="101"/>
        <v>8.153092618150852E-2</v>
      </c>
      <c r="Q775" s="8">
        <f t="shared" si="102"/>
        <v>2.5227111977607137</v>
      </c>
      <c r="R775" s="3">
        <f t="shared" si="103"/>
        <v>0.26362100813422534</v>
      </c>
      <c r="S775">
        <v>5</v>
      </c>
    </row>
    <row r="776" spans="1:19" x14ac:dyDescent="0.25">
      <c r="A776" t="s">
        <v>85</v>
      </c>
      <c r="B776" t="s">
        <v>84</v>
      </c>
      <c r="C776" t="s">
        <v>15</v>
      </c>
      <c r="D776" s="8">
        <v>28.897153022627322</v>
      </c>
      <c r="E776" s="5">
        <v>8.9027408069506497E-3</v>
      </c>
      <c r="F776" s="6">
        <v>1.13635671251278</v>
      </c>
      <c r="G776" s="8">
        <v>-1.5570959101189889E-3</v>
      </c>
      <c r="H776" s="3">
        <f t="shared" si="96"/>
        <v>-5.388405940542783E-5</v>
      </c>
      <c r="I776" s="8">
        <v>10.708797644720971</v>
      </c>
      <c r="J776" s="3">
        <f t="shared" si="97"/>
        <v>0.37058313794219339</v>
      </c>
      <c r="K776" s="8">
        <v>-3.3600641616329718</v>
      </c>
      <c r="L776" s="3">
        <f t="shared" si="98"/>
        <v>-0.11627665047148218</v>
      </c>
      <c r="M776" s="7">
        <v>0.15040974638857471</v>
      </c>
      <c r="N776" s="4">
        <f t="shared" si="99"/>
        <v>5.2050022460966815E-3</v>
      </c>
      <c r="O776" s="8">
        <f t="shared" si="100"/>
        <v>7.4975861335664549</v>
      </c>
      <c r="P776" s="3">
        <f t="shared" si="101"/>
        <v>0.25945760565740245</v>
      </c>
      <c r="Q776" s="8">
        <f t="shared" si="102"/>
        <v>10.707240548810852</v>
      </c>
      <c r="R776" s="3">
        <f t="shared" si="103"/>
        <v>0.37052925388278796</v>
      </c>
      <c r="S776">
        <v>5</v>
      </c>
    </row>
    <row r="777" spans="1:19" x14ac:dyDescent="0.25">
      <c r="A777" t="s">
        <v>85</v>
      </c>
      <c r="B777" t="s">
        <v>84</v>
      </c>
      <c r="C777" t="s">
        <v>14</v>
      </c>
      <c r="D777" s="8">
        <v>8.3806146857709027</v>
      </c>
      <c r="E777" s="5">
        <v>7.8394116779745664E-3</v>
      </c>
      <c r="F777" s="6">
        <v>0.98322721478691233</v>
      </c>
      <c r="G777" s="8">
        <v>-0.1422834945825322</v>
      </c>
      <c r="H777" s="3">
        <f t="shared" si="96"/>
        <v>-1.697769196143923E-2</v>
      </c>
      <c r="I777" s="8">
        <v>3.1770930708345189</v>
      </c>
      <c r="J777" s="3">
        <f t="shared" si="97"/>
        <v>0.37910024383160978</v>
      </c>
      <c r="K777" s="8">
        <v>-0.93511981285607526</v>
      </c>
      <c r="L777" s="3">
        <f t="shared" si="98"/>
        <v>-0.11158129181667024</v>
      </c>
      <c r="M777" s="7">
        <v>-0.25065991885952571</v>
      </c>
      <c r="N777" s="4">
        <f t="shared" si="99"/>
        <v>-2.9909490921365321E-2</v>
      </c>
      <c r="O777" s="8">
        <f t="shared" si="100"/>
        <v>1.8490298445363857</v>
      </c>
      <c r="P777" s="3">
        <f t="shared" si="101"/>
        <v>0.22063176913213497</v>
      </c>
      <c r="Q777" s="8">
        <f t="shared" si="102"/>
        <v>3.0348095762519867</v>
      </c>
      <c r="R777" s="3">
        <f t="shared" si="103"/>
        <v>0.36212255187017056</v>
      </c>
      <c r="S777">
        <v>5</v>
      </c>
    </row>
    <row r="778" spans="1:19" x14ac:dyDescent="0.25">
      <c r="A778" t="s">
        <v>85</v>
      </c>
      <c r="B778" t="s">
        <v>84</v>
      </c>
      <c r="C778" t="s">
        <v>13</v>
      </c>
      <c r="D778" s="8">
        <v>12.78169769321576</v>
      </c>
      <c r="E778" s="5">
        <v>9.6160725953891319E-3</v>
      </c>
      <c r="F778" s="6">
        <v>1.2203969885225869</v>
      </c>
      <c r="G778" s="8">
        <v>-0.65586824327567328</v>
      </c>
      <c r="H778" s="3">
        <f t="shared" si="96"/>
        <v>-5.131307741879966E-2</v>
      </c>
      <c r="I778" s="8">
        <v>5.0512038556992298</v>
      </c>
      <c r="J778" s="3">
        <f t="shared" si="97"/>
        <v>0.39519037118052763</v>
      </c>
      <c r="K778" s="8">
        <v>-0.94084437337066851</v>
      </c>
      <c r="L778" s="3">
        <f t="shared" si="98"/>
        <v>-7.3608717398319298E-2</v>
      </c>
      <c r="M778" s="7">
        <v>-0.51758263815076688</v>
      </c>
      <c r="N778" s="4">
        <f t="shared" si="99"/>
        <v>-4.0494044732843917E-2</v>
      </c>
      <c r="O778" s="8">
        <f t="shared" si="100"/>
        <v>2.9369086009021212</v>
      </c>
      <c r="P778" s="3">
        <f t="shared" si="101"/>
        <v>0.22977453163056477</v>
      </c>
      <c r="Q778" s="8">
        <f t="shared" si="102"/>
        <v>4.3953356124235565</v>
      </c>
      <c r="R778" s="3">
        <f t="shared" si="103"/>
        <v>0.34387729376172799</v>
      </c>
      <c r="S778">
        <v>3</v>
      </c>
    </row>
    <row r="779" spans="1:19" x14ac:dyDescent="0.25">
      <c r="A779" t="s">
        <v>85</v>
      </c>
      <c r="B779" t="s">
        <v>84</v>
      </c>
      <c r="C779" t="s">
        <v>12</v>
      </c>
      <c r="D779" s="8">
        <v>6.7316065683075266</v>
      </c>
      <c r="E779" s="5">
        <v>6.8989994900047228E-3</v>
      </c>
      <c r="F779" s="6">
        <v>0.861397844342078</v>
      </c>
      <c r="G779" s="8">
        <v>-7.6028474231261356E-2</v>
      </c>
      <c r="H779" s="3">
        <f t="shared" si="96"/>
        <v>-1.1294253973368586E-2</v>
      </c>
      <c r="I779" s="8">
        <v>2.5789987675014889</v>
      </c>
      <c r="J779" s="3">
        <f t="shared" si="97"/>
        <v>0.38311786960982563</v>
      </c>
      <c r="K779" s="8">
        <v>-0.69246221946158304</v>
      </c>
      <c r="L779" s="3">
        <f t="shared" si="98"/>
        <v>-0.10286730402838787</v>
      </c>
      <c r="M779" s="7">
        <v>5.6705715194801831E-2</v>
      </c>
      <c r="N779" s="4">
        <f t="shared" si="99"/>
        <v>8.4238011564390768E-3</v>
      </c>
      <c r="O779" s="8">
        <f t="shared" si="100"/>
        <v>1.8672137890034464</v>
      </c>
      <c r="P779" s="3">
        <f t="shared" si="101"/>
        <v>0.2773801127645083</v>
      </c>
      <c r="Q779" s="8">
        <f t="shared" si="102"/>
        <v>2.5029702932702276</v>
      </c>
      <c r="R779" s="3">
        <f t="shared" si="103"/>
        <v>0.37182361563645705</v>
      </c>
      <c r="S779">
        <v>4</v>
      </c>
    </row>
    <row r="780" spans="1:19" x14ac:dyDescent="0.25">
      <c r="A780" t="s">
        <v>85</v>
      </c>
      <c r="B780" t="s">
        <v>84</v>
      </c>
      <c r="C780" t="s">
        <v>95</v>
      </c>
      <c r="D780" s="8">
        <v>2.6492816367673022</v>
      </c>
      <c r="E780" s="5">
        <v>1.987030645803417E-2</v>
      </c>
      <c r="F780" s="6">
        <v>2.5130909898830178</v>
      </c>
      <c r="G780" s="8">
        <v>9.2222961819097726E-2</v>
      </c>
      <c r="H780" s="3">
        <f t="shared" si="96"/>
        <v>3.4810554128790069E-2</v>
      </c>
      <c r="I780" s="8">
        <v>0.8737824088353352</v>
      </c>
      <c r="J780" s="3">
        <f t="shared" si="97"/>
        <v>0.3298186182657194</v>
      </c>
      <c r="K780" s="8">
        <v>-0.29950413161146638</v>
      </c>
      <c r="L780" s="3">
        <f t="shared" si="98"/>
        <v>-0.11305107296064089</v>
      </c>
      <c r="M780" s="7">
        <v>5.8004241052315622E-2</v>
      </c>
      <c r="N780" s="4">
        <f t="shared" si="99"/>
        <v>2.1894327974542323E-2</v>
      </c>
      <c r="O780" s="8">
        <f t="shared" si="100"/>
        <v>0.72450548009528215</v>
      </c>
      <c r="P780" s="3">
        <f t="shared" si="101"/>
        <v>0.27347242740841093</v>
      </c>
      <c r="Q780" s="8">
        <f t="shared" si="102"/>
        <v>0.96600537065443293</v>
      </c>
      <c r="R780" s="3">
        <f t="shared" si="103"/>
        <v>0.36462917239450948</v>
      </c>
      <c r="S780">
        <v>4</v>
      </c>
    </row>
    <row r="781" spans="1:19" x14ac:dyDescent="0.25">
      <c r="A781" t="s">
        <v>85</v>
      </c>
      <c r="B781" t="s">
        <v>84</v>
      </c>
      <c r="C781" t="s">
        <v>11</v>
      </c>
      <c r="D781" s="8">
        <v>13.67914063289556</v>
      </c>
      <c r="E781" s="5">
        <v>6.6257418562245714E-3</v>
      </c>
      <c r="F781" s="6">
        <v>0.81975072196969456</v>
      </c>
      <c r="G781" s="8">
        <v>-0.73089685347378364</v>
      </c>
      <c r="H781" s="3">
        <f t="shared" si="96"/>
        <v>-5.3431489089023974E-2</v>
      </c>
      <c r="I781" s="8">
        <v>4.7530584530182942</v>
      </c>
      <c r="J781" s="3">
        <f t="shared" si="97"/>
        <v>0.3474676209986578</v>
      </c>
      <c r="K781" s="8">
        <v>-1.861408109649584</v>
      </c>
      <c r="L781" s="3">
        <f t="shared" si="98"/>
        <v>-0.13607639248720602</v>
      </c>
      <c r="M781" s="7">
        <v>2.977406025918217E-2</v>
      </c>
      <c r="N781" s="4">
        <f t="shared" si="99"/>
        <v>2.1766031257534988E-3</v>
      </c>
      <c r="O781" s="8">
        <f t="shared" si="100"/>
        <v>2.1905275501541088</v>
      </c>
      <c r="P781" s="3">
        <f t="shared" si="101"/>
        <v>0.16013634254818129</v>
      </c>
      <c r="Q781" s="8">
        <f t="shared" si="102"/>
        <v>4.0221615995445106</v>
      </c>
      <c r="R781" s="3">
        <f t="shared" si="103"/>
        <v>0.29403613190963379</v>
      </c>
      <c r="S781">
        <v>5</v>
      </c>
    </row>
    <row r="782" spans="1:19" x14ac:dyDescent="0.25">
      <c r="A782" t="s">
        <v>85</v>
      </c>
      <c r="B782" t="s">
        <v>84</v>
      </c>
      <c r="C782" t="s">
        <v>10</v>
      </c>
      <c r="D782" s="8">
        <v>12.24972932226907</v>
      </c>
      <c r="E782" s="5">
        <v>5.7791174339182532E-3</v>
      </c>
      <c r="F782" s="6">
        <v>0.70817334651068775</v>
      </c>
      <c r="G782" s="8">
        <v>-1.596756490892062</v>
      </c>
      <c r="H782" s="3">
        <f t="shared" si="96"/>
        <v>-0.13035034888397745</v>
      </c>
      <c r="I782" s="8">
        <v>4.621132856147419</v>
      </c>
      <c r="J782" s="3">
        <f t="shared" si="97"/>
        <v>0.37724367082516291</v>
      </c>
      <c r="K782" s="8">
        <v>-1.6917544266951801</v>
      </c>
      <c r="L782" s="3">
        <f t="shared" si="98"/>
        <v>-0.13810545377681938</v>
      </c>
      <c r="M782" s="7">
        <v>0.20567385533377749</v>
      </c>
      <c r="N782" s="4">
        <f t="shared" si="99"/>
        <v>1.6790073472062617E-2</v>
      </c>
      <c r="O782" s="8">
        <f t="shared" si="100"/>
        <v>1.5382957938939543</v>
      </c>
      <c r="P782" s="3">
        <f t="shared" si="101"/>
        <v>0.12557794163642869</v>
      </c>
      <c r="Q782" s="8">
        <f t="shared" si="102"/>
        <v>3.0243763652553568</v>
      </c>
      <c r="R782" s="3">
        <f t="shared" si="103"/>
        <v>0.24689332194118543</v>
      </c>
      <c r="S782">
        <v>4</v>
      </c>
    </row>
    <row r="783" spans="1:19" x14ac:dyDescent="0.25">
      <c r="A783" t="s">
        <v>85</v>
      </c>
      <c r="B783" t="s">
        <v>84</v>
      </c>
      <c r="C783" t="s">
        <v>9</v>
      </c>
      <c r="D783" s="8">
        <v>35.742792640272221</v>
      </c>
      <c r="E783" s="5">
        <v>6.1480710849709944E-3</v>
      </c>
      <c r="F783" s="6">
        <v>0.72437221270373853</v>
      </c>
      <c r="G783" s="8">
        <v>0.47435521977259038</v>
      </c>
      <c r="H783" s="3">
        <f t="shared" si="96"/>
        <v>1.3271353040224493E-2</v>
      </c>
      <c r="I783" s="8">
        <v>11.026904045966051</v>
      </c>
      <c r="J783" s="3">
        <f t="shared" si="97"/>
        <v>0.30850706482128054</v>
      </c>
      <c r="K783" s="8">
        <v>-6.0629167504945398</v>
      </c>
      <c r="L783" s="3">
        <f t="shared" si="98"/>
        <v>-0.16962627435169442</v>
      </c>
      <c r="M783" s="7">
        <v>2.3988784712183651</v>
      </c>
      <c r="N783" s="4">
        <f t="shared" si="99"/>
        <v>6.7115026387599433E-2</v>
      </c>
      <c r="O783" s="8">
        <f t="shared" si="100"/>
        <v>7.8372209864624658</v>
      </c>
      <c r="P783" s="3">
        <f t="shared" si="101"/>
        <v>0.21926716989741002</v>
      </c>
      <c r="Q783" s="8">
        <f t="shared" si="102"/>
        <v>11.501259265738641</v>
      </c>
      <c r="R783" s="3">
        <f t="shared" si="103"/>
        <v>0.32177841786150502</v>
      </c>
      <c r="S783">
        <v>3</v>
      </c>
    </row>
    <row r="784" spans="1:19" x14ac:dyDescent="0.25">
      <c r="A784" t="s">
        <v>85</v>
      </c>
      <c r="B784" t="s">
        <v>84</v>
      </c>
      <c r="C784" t="s">
        <v>8</v>
      </c>
      <c r="D784" s="8">
        <v>9.9913246628444448</v>
      </c>
      <c r="E784" s="5">
        <v>7.8621977000165114E-3</v>
      </c>
      <c r="F784" s="6">
        <v>0.98609486617326569</v>
      </c>
      <c r="G784" s="8">
        <v>6.2350935873135782E-2</v>
      </c>
      <c r="H784" s="3">
        <f t="shared" si="96"/>
        <v>6.2405074379181472E-3</v>
      </c>
      <c r="I784" s="8">
        <v>3.784852113532394</v>
      </c>
      <c r="J784" s="3">
        <f t="shared" si="97"/>
        <v>0.37881384513581395</v>
      </c>
      <c r="K784" s="8">
        <v>-1.049454183151336</v>
      </c>
      <c r="L784" s="3">
        <f t="shared" si="98"/>
        <v>-0.10503654105586489</v>
      </c>
      <c r="M784" s="7">
        <v>-6.0664907289614163E-2</v>
      </c>
      <c r="N784" s="4">
        <f t="shared" si="99"/>
        <v>-6.0717581838986489E-3</v>
      </c>
      <c r="O784" s="8">
        <f t="shared" si="100"/>
        <v>2.7370839589645799</v>
      </c>
      <c r="P784" s="3">
        <f t="shared" si="101"/>
        <v>0.2739460533339686</v>
      </c>
      <c r="Q784" s="8">
        <f t="shared" si="102"/>
        <v>3.8472030494055298</v>
      </c>
      <c r="R784" s="3">
        <f t="shared" si="103"/>
        <v>0.38505435257373211</v>
      </c>
      <c r="S784">
        <v>4</v>
      </c>
    </row>
    <row r="785" spans="1:19" x14ac:dyDescent="0.25">
      <c r="A785" t="s">
        <v>85</v>
      </c>
      <c r="B785" t="s">
        <v>84</v>
      </c>
      <c r="C785" t="s">
        <v>6</v>
      </c>
      <c r="D785" s="8">
        <v>21.432250540325288</v>
      </c>
      <c r="E785" s="5">
        <v>9.0479888645509498E-3</v>
      </c>
      <c r="F785" s="6">
        <v>1.1511218105607359</v>
      </c>
      <c r="G785" s="8">
        <v>0.63862190554108622</v>
      </c>
      <c r="H785" s="3">
        <f t="shared" si="96"/>
        <v>2.9797239647768391E-2</v>
      </c>
      <c r="I785" s="8">
        <v>8.2557647420784548</v>
      </c>
      <c r="J785" s="3">
        <f t="shared" si="97"/>
        <v>0.38520288508876088</v>
      </c>
      <c r="K785" s="8">
        <v>-1.930488319225063</v>
      </c>
      <c r="L785" s="3">
        <f t="shared" si="98"/>
        <v>-9.0073989924334047E-2</v>
      </c>
      <c r="M785" s="7">
        <v>-0.92369399847661748</v>
      </c>
      <c r="N785" s="4">
        <f t="shared" si="99"/>
        <v>-4.3098320297192558E-2</v>
      </c>
      <c r="O785" s="8">
        <f t="shared" si="100"/>
        <v>6.0402043299178612</v>
      </c>
      <c r="P785" s="3">
        <f t="shared" si="101"/>
        <v>0.28182781451500266</v>
      </c>
      <c r="Q785" s="8">
        <f t="shared" si="102"/>
        <v>8.894386647619541</v>
      </c>
      <c r="R785" s="3">
        <f t="shared" si="103"/>
        <v>0.41500012473652925</v>
      </c>
      <c r="S785">
        <v>2</v>
      </c>
    </row>
    <row r="786" spans="1:19" x14ac:dyDescent="0.25">
      <c r="A786" t="s">
        <v>85</v>
      </c>
      <c r="B786" t="s">
        <v>84</v>
      </c>
      <c r="C786" t="s">
        <v>4</v>
      </c>
      <c r="D786" s="8">
        <v>23.753290574067041</v>
      </c>
      <c r="E786" s="5">
        <v>1.0472203697077029E-2</v>
      </c>
      <c r="F786" s="6">
        <v>1.354753746391522</v>
      </c>
      <c r="G786" s="8">
        <v>2.3099076884843899</v>
      </c>
      <c r="H786" s="3">
        <f t="shared" si="96"/>
        <v>9.7245797641454412E-2</v>
      </c>
      <c r="I786" s="8">
        <v>8.8428769178368842</v>
      </c>
      <c r="J786" s="3">
        <f t="shared" si="97"/>
        <v>0.37228008011198283</v>
      </c>
      <c r="K786" s="8">
        <v>-2.419295657303878</v>
      </c>
      <c r="L786" s="3">
        <f t="shared" si="98"/>
        <v>-0.10185096880619879</v>
      </c>
      <c r="M786" s="7">
        <v>-0.8307545634266067</v>
      </c>
      <c r="N786" s="4">
        <f t="shared" si="99"/>
        <v>-3.497429380725859E-2</v>
      </c>
      <c r="O786" s="8">
        <f t="shared" si="100"/>
        <v>7.9027343855907892</v>
      </c>
      <c r="P786" s="3">
        <f t="shared" si="101"/>
        <v>0.33270061513997984</v>
      </c>
      <c r="Q786" s="8">
        <f t="shared" si="102"/>
        <v>11.152784606321275</v>
      </c>
      <c r="R786" s="3">
        <f t="shared" si="103"/>
        <v>0.46952587775343724</v>
      </c>
      <c r="S786">
        <v>4</v>
      </c>
    </row>
    <row r="787" spans="1:19" x14ac:dyDescent="0.25">
      <c r="A787" t="s">
        <v>85</v>
      </c>
      <c r="B787" t="s">
        <v>84</v>
      </c>
      <c r="C787" t="s">
        <v>3</v>
      </c>
      <c r="D787" s="8">
        <v>11.21289829998442</v>
      </c>
      <c r="E787" s="5">
        <v>7.1689142706280219E-3</v>
      </c>
      <c r="F787" s="6">
        <v>0.89405103290593202</v>
      </c>
      <c r="G787" s="8">
        <v>-7.0992568242445486E-2</v>
      </c>
      <c r="H787" s="3">
        <f t="shared" si="96"/>
        <v>-6.3313307891630592E-3</v>
      </c>
      <c r="I787" s="8">
        <v>4.2143866739574509</v>
      </c>
      <c r="J787" s="3">
        <f t="shared" si="97"/>
        <v>0.37585168091315929</v>
      </c>
      <c r="K787" s="8">
        <v>-1.2050639867914019</v>
      </c>
      <c r="L787" s="3">
        <f t="shared" si="98"/>
        <v>-0.10747123130449478</v>
      </c>
      <c r="M787" s="7">
        <v>0.1095515205337778</v>
      </c>
      <c r="N787" s="4">
        <f t="shared" si="99"/>
        <v>9.7701341439911226E-3</v>
      </c>
      <c r="O787" s="8">
        <f t="shared" si="100"/>
        <v>3.0478816394573811</v>
      </c>
      <c r="P787" s="3">
        <f t="shared" si="101"/>
        <v>0.27181925296349257</v>
      </c>
      <c r="Q787" s="8">
        <f t="shared" si="102"/>
        <v>4.1433941057150054</v>
      </c>
      <c r="R787" s="3">
        <f t="shared" si="103"/>
        <v>0.36952035012399626</v>
      </c>
      <c r="S787">
        <v>5</v>
      </c>
    </row>
    <row r="788" spans="1:19" x14ac:dyDescent="0.25">
      <c r="A788" t="s">
        <v>85</v>
      </c>
      <c r="B788" t="s">
        <v>84</v>
      </c>
      <c r="C788" t="s">
        <v>1</v>
      </c>
      <c r="D788" s="8">
        <v>20.829019404075641</v>
      </c>
      <c r="E788" s="5">
        <v>1.081403740948743E-2</v>
      </c>
      <c r="F788" s="6">
        <v>1.3968901027588601</v>
      </c>
      <c r="G788" s="8">
        <v>0.1241412071060317</v>
      </c>
      <c r="H788" s="3">
        <f t="shared" si="96"/>
        <v>5.9600120724713924E-3</v>
      </c>
      <c r="I788" s="8">
        <v>7.8102020216272052</v>
      </c>
      <c r="J788" s="3">
        <f t="shared" si="97"/>
        <v>0.37496734100209117</v>
      </c>
      <c r="K788" s="8">
        <v>-2.358483187823655</v>
      </c>
      <c r="L788" s="3">
        <f t="shared" si="98"/>
        <v>-0.11323063952603393</v>
      </c>
      <c r="M788" s="7">
        <v>-0.42564158377766331</v>
      </c>
      <c r="N788" s="4">
        <f t="shared" si="99"/>
        <v>-2.0435027473947116E-2</v>
      </c>
      <c r="O788" s="8">
        <f t="shared" si="100"/>
        <v>5.1502184571319187</v>
      </c>
      <c r="P788" s="3">
        <f t="shared" si="101"/>
        <v>0.24726168607458154</v>
      </c>
      <c r="Q788" s="8">
        <f t="shared" si="102"/>
        <v>7.9343432287332369</v>
      </c>
      <c r="R788" s="3">
        <f t="shared" si="103"/>
        <v>0.3809273530745626</v>
      </c>
      <c r="S788">
        <v>4</v>
      </c>
    </row>
    <row r="789" spans="1:19" x14ac:dyDescent="0.25">
      <c r="A789" t="s">
        <v>163</v>
      </c>
      <c r="B789" t="s">
        <v>162</v>
      </c>
      <c r="C789" t="s">
        <v>15</v>
      </c>
      <c r="D789" s="8">
        <v>59.843677668357898</v>
      </c>
      <c r="E789" s="5">
        <v>1.8405305748340709E-2</v>
      </c>
      <c r="F789" s="6">
        <v>1.237297928657527</v>
      </c>
      <c r="G789" s="8">
        <v>12.17618528253799</v>
      </c>
      <c r="H789" s="3">
        <f t="shared" si="96"/>
        <v>0.20346652740856028</v>
      </c>
      <c r="I789" s="8">
        <v>11.15478180078121</v>
      </c>
      <c r="J789" s="3">
        <f t="shared" si="97"/>
        <v>0.18639866791942261</v>
      </c>
      <c r="K789" s="8">
        <v>-21.5493889400746</v>
      </c>
      <c r="L789" s="3">
        <f t="shared" si="98"/>
        <v>-0.36009466295666437</v>
      </c>
      <c r="M789" s="7">
        <v>-0.51778409983918028</v>
      </c>
      <c r="N789" s="4">
        <f t="shared" si="99"/>
        <v>-8.6522774002734219E-3</v>
      </c>
      <c r="O789" s="8">
        <f t="shared" si="100"/>
        <v>1.2637940434054213</v>
      </c>
      <c r="P789" s="3">
        <f t="shared" si="101"/>
        <v>2.1118254971045126E-2</v>
      </c>
      <c r="Q789" s="8">
        <f t="shared" si="102"/>
        <v>23.330967083319202</v>
      </c>
      <c r="R789" s="3">
        <f t="shared" si="103"/>
        <v>0.38986519532798292</v>
      </c>
      <c r="S789">
        <v>5</v>
      </c>
    </row>
    <row r="790" spans="1:19" x14ac:dyDescent="0.25">
      <c r="A790" t="s">
        <v>163</v>
      </c>
      <c r="B790" t="s">
        <v>162</v>
      </c>
      <c r="C790" t="s">
        <v>14</v>
      </c>
      <c r="D790" s="8">
        <v>11.546342962398519</v>
      </c>
      <c r="E790" s="5">
        <v>1.0839310225359869E-2</v>
      </c>
      <c r="F790" s="6">
        <v>0.69902747828913647</v>
      </c>
      <c r="G790" s="8">
        <v>1.1626671693227271</v>
      </c>
      <c r="H790" s="3">
        <f t="shared" si="96"/>
        <v>0.10069570712640659</v>
      </c>
      <c r="I790" s="8">
        <v>2.5508685147058778</v>
      </c>
      <c r="J790" s="3">
        <f t="shared" si="97"/>
        <v>0.22092436739606308</v>
      </c>
      <c r="K790" s="8">
        <v>-3.9965544140097471</v>
      </c>
      <c r="L790" s="3">
        <f t="shared" si="98"/>
        <v>-0.34613162167664763</v>
      </c>
      <c r="M790" s="7">
        <v>-8.6628536054653704E-3</v>
      </c>
      <c r="N790" s="4">
        <f t="shared" si="99"/>
        <v>-7.5026817007571697E-4</v>
      </c>
      <c r="O790" s="8">
        <f t="shared" si="100"/>
        <v>-0.29168158358660778</v>
      </c>
      <c r="P790" s="3">
        <f t="shared" si="101"/>
        <v>-2.52618153242537E-2</v>
      </c>
      <c r="Q790" s="8">
        <f t="shared" si="102"/>
        <v>3.7135356840286047</v>
      </c>
      <c r="R790" s="3">
        <f t="shared" si="103"/>
        <v>0.32162007452246966</v>
      </c>
      <c r="S790">
        <v>5</v>
      </c>
    </row>
    <row r="791" spans="1:19" x14ac:dyDescent="0.25">
      <c r="A791" t="s">
        <v>163</v>
      </c>
      <c r="B791" t="s">
        <v>162</v>
      </c>
      <c r="C791" t="s">
        <v>13</v>
      </c>
      <c r="D791" s="8">
        <v>13.48717676954611</v>
      </c>
      <c r="E791" s="5">
        <v>1.0183095959423689E-2</v>
      </c>
      <c r="F791" s="6">
        <v>0.65316967602611264</v>
      </c>
      <c r="G791" s="8">
        <v>1.734398142072811</v>
      </c>
      <c r="H791" s="3">
        <f t="shared" si="96"/>
        <v>0.12859608587536733</v>
      </c>
      <c r="I791" s="8">
        <v>2.5739828725612059</v>
      </c>
      <c r="J791" s="3">
        <f t="shared" si="97"/>
        <v>0.19084667729522384</v>
      </c>
      <c r="K791" s="8">
        <v>-4.926523534862139</v>
      </c>
      <c r="L791" s="3">
        <f t="shared" si="98"/>
        <v>-0.36527463227042239</v>
      </c>
      <c r="M791" s="7">
        <v>-0.39764850512759858</v>
      </c>
      <c r="N791" s="4">
        <f t="shared" si="99"/>
        <v>-2.9483450237375426E-2</v>
      </c>
      <c r="O791" s="8">
        <f t="shared" si="100"/>
        <v>-1.0157910253557203</v>
      </c>
      <c r="P791" s="3">
        <f t="shared" si="101"/>
        <v>-7.5315319337206643E-2</v>
      </c>
      <c r="Q791" s="8">
        <f t="shared" si="102"/>
        <v>4.3083810146340173</v>
      </c>
      <c r="R791" s="3">
        <f t="shared" si="103"/>
        <v>0.31944276317059117</v>
      </c>
      <c r="S791">
        <v>3</v>
      </c>
    </row>
    <row r="792" spans="1:19" x14ac:dyDescent="0.25">
      <c r="A792" t="s">
        <v>163</v>
      </c>
      <c r="B792" t="s">
        <v>162</v>
      </c>
      <c r="C792" t="s">
        <v>12</v>
      </c>
      <c r="D792" s="8">
        <v>12.11127385628145</v>
      </c>
      <c r="E792" s="5">
        <v>1.245680903456505E-2</v>
      </c>
      <c r="F792" s="6">
        <v>0.80750288090444311</v>
      </c>
      <c r="G792" s="8">
        <v>1.395854389722667</v>
      </c>
      <c r="H792" s="3">
        <f t="shared" si="96"/>
        <v>0.11525248345356456</v>
      </c>
      <c r="I792" s="8">
        <v>2.4763916991640471</v>
      </c>
      <c r="J792" s="3">
        <f t="shared" si="97"/>
        <v>0.20446996150447702</v>
      </c>
      <c r="K792" s="8">
        <v>-4.2855787707727986</v>
      </c>
      <c r="L792" s="3">
        <f t="shared" si="98"/>
        <v>-0.35385037293580024</v>
      </c>
      <c r="M792" s="7">
        <v>-0.37235138938357698</v>
      </c>
      <c r="N792" s="4">
        <f t="shared" si="99"/>
        <v>-3.0744197002073308E-2</v>
      </c>
      <c r="O792" s="8">
        <f t="shared" si="100"/>
        <v>-0.78568407126966155</v>
      </c>
      <c r="P792" s="3">
        <f t="shared" si="101"/>
        <v>-6.4872124979831955E-2</v>
      </c>
      <c r="Q792" s="8">
        <f t="shared" si="102"/>
        <v>3.8722460888867141</v>
      </c>
      <c r="R792" s="3">
        <f t="shared" si="103"/>
        <v>0.31972244495804159</v>
      </c>
      <c r="S792">
        <v>5</v>
      </c>
    </row>
    <row r="793" spans="1:19" x14ac:dyDescent="0.25">
      <c r="A793" t="s">
        <v>163</v>
      </c>
      <c r="B793" t="s">
        <v>162</v>
      </c>
      <c r="C793" t="s">
        <v>11</v>
      </c>
      <c r="D793" s="8">
        <v>21.98224676808066</v>
      </c>
      <c r="E793" s="5">
        <v>1.068556205580789E-2</v>
      </c>
      <c r="F793" s="6">
        <v>0.68008018696284411</v>
      </c>
      <c r="G793" s="8">
        <v>1.8564797532627539</v>
      </c>
      <c r="H793" s="3">
        <f t="shared" si="96"/>
        <v>8.4453594432324225E-2</v>
      </c>
      <c r="I793" s="8">
        <v>4.5183131911659711</v>
      </c>
      <c r="J793" s="3">
        <f t="shared" si="97"/>
        <v>0.20554373894695749</v>
      </c>
      <c r="K793" s="8">
        <v>-9.0708322379677764</v>
      </c>
      <c r="L793" s="3">
        <f t="shared" si="98"/>
        <v>-0.41264354520571966</v>
      </c>
      <c r="M793" s="7">
        <v>0.49070521711731963</v>
      </c>
      <c r="N793" s="4">
        <f t="shared" si="99"/>
        <v>2.2322796313516441E-2</v>
      </c>
      <c r="O793" s="8">
        <f t="shared" si="100"/>
        <v>-2.2053340764217317</v>
      </c>
      <c r="P793" s="3">
        <f t="shared" si="101"/>
        <v>-0.1003234155129215</v>
      </c>
      <c r="Q793" s="8">
        <f t="shared" si="102"/>
        <v>6.3747929444287248</v>
      </c>
      <c r="R793" s="3">
        <f t="shared" si="103"/>
        <v>0.28999733337928169</v>
      </c>
      <c r="S793">
        <v>5</v>
      </c>
    </row>
    <row r="794" spans="1:19" x14ac:dyDescent="0.25">
      <c r="A794" t="s">
        <v>163</v>
      </c>
      <c r="B794" t="s">
        <v>162</v>
      </c>
      <c r="C794" t="s">
        <v>10</v>
      </c>
      <c r="D794" s="8">
        <v>17.291524443573451</v>
      </c>
      <c r="E794" s="5">
        <v>8.1868702053806593E-3</v>
      </c>
      <c r="F794" s="6">
        <v>0.51347708165964112</v>
      </c>
      <c r="G794" s="8">
        <v>1.4457729708068889</v>
      </c>
      <c r="H794" s="3">
        <f t="shared" si="96"/>
        <v>8.3611654688099141E-2</v>
      </c>
      <c r="I794" s="8">
        <v>3.2179889749462318</v>
      </c>
      <c r="J794" s="3">
        <f t="shared" si="97"/>
        <v>0.1861020979062506</v>
      </c>
      <c r="K794" s="8">
        <v>-6.9881477464644526</v>
      </c>
      <c r="L794" s="3">
        <f t="shared" si="98"/>
        <v>-0.40413716958666762</v>
      </c>
      <c r="M794" s="7">
        <v>4.8836405826228953E-2</v>
      </c>
      <c r="N794" s="4">
        <f t="shared" si="99"/>
        <v>2.8242973015823042E-3</v>
      </c>
      <c r="O794" s="8">
        <f t="shared" si="100"/>
        <v>-2.2755493948851022</v>
      </c>
      <c r="P794" s="3">
        <f t="shared" si="101"/>
        <v>-0.13159911969073557</v>
      </c>
      <c r="Q794" s="8">
        <f t="shared" si="102"/>
        <v>4.6637619457531212</v>
      </c>
      <c r="R794" s="3">
        <f t="shared" si="103"/>
        <v>0.26971375259434976</v>
      </c>
      <c r="S794">
        <v>5</v>
      </c>
    </row>
    <row r="795" spans="1:19" x14ac:dyDescent="0.25">
      <c r="A795" t="s">
        <v>163</v>
      </c>
      <c r="B795" t="s">
        <v>162</v>
      </c>
      <c r="C795" t="s">
        <v>9</v>
      </c>
      <c r="D795" s="8">
        <v>138.90626137570169</v>
      </c>
      <c r="E795" s="5">
        <v>2.3782864605751929E-2</v>
      </c>
      <c r="F795" s="6">
        <v>1.8440699160161049</v>
      </c>
      <c r="G795" s="8">
        <v>13.755455138490531</v>
      </c>
      <c r="H795" s="3">
        <f t="shared" si="96"/>
        <v>9.9026890525013553E-2</v>
      </c>
      <c r="I795" s="8">
        <v>27.96773836200077</v>
      </c>
      <c r="J795" s="3">
        <f t="shared" si="97"/>
        <v>0.2013425318989476</v>
      </c>
      <c r="K795" s="8">
        <v>-53.731154926910882</v>
      </c>
      <c r="L795" s="3">
        <f t="shared" si="98"/>
        <v>-0.38681593180010426</v>
      </c>
      <c r="M795" s="7">
        <v>3.3716034410419811</v>
      </c>
      <c r="N795" s="4">
        <f t="shared" si="99"/>
        <v>2.4272508723870687E-2</v>
      </c>
      <c r="O795" s="8">
        <f t="shared" si="100"/>
        <v>-8.6363579853776038</v>
      </c>
      <c r="P795" s="3">
        <f t="shared" si="101"/>
        <v>-6.2174000652272444E-2</v>
      </c>
      <c r="Q795" s="8">
        <f t="shared" si="102"/>
        <v>41.723193500491298</v>
      </c>
      <c r="R795" s="3">
        <f t="shared" si="103"/>
        <v>0.30036942242396114</v>
      </c>
      <c r="S795">
        <v>5</v>
      </c>
    </row>
    <row r="796" spans="1:19" x14ac:dyDescent="0.25">
      <c r="A796" t="s">
        <v>163</v>
      </c>
      <c r="B796" t="s">
        <v>162</v>
      </c>
      <c r="C796" t="s">
        <v>8</v>
      </c>
      <c r="D796" s="8">
        <v>12.801334917853509</v>
      </c>
      <c r="E796" s="5">
        <v>1.0109408455074451E-2</v>
      </c>
      <c r="F796" s="6">
        <v>0.64881447210803311</v>
      </c>
      <c r="G796" s="8">
        <v>1.9167914057674229</v>
      </c>
      <c r="H796" s="3">
        <f t="shared" si="96"/>
        <v>0.14973371277820025</v>
      </c>
      <c r="I796" s="8">
        <v>2.408924105463004</v>
      </c>
      <c r="J796" s="3">
        <f t="shared" si="97"/>
        <v>0.18817757061440318</v>
      </c>
      <c r="K796" s="8">
        <v>-4.6784580148293458</v>
      </c>
      <c r="L796" s="3">
        <f t="shared" si="98"/>
        <v>-0.36546641774870586</v>
      </c>
      <c r="M796" s="7">
        <v>0.15964891517048249</v>
      </c>
      <c r="N796" s="4">
        <f t="shared" si="99"/>
        <v>1.2471270863152447E-2</v>
      </c>
      <c r="O796" s="8">
        <f t="shared" si="100"/>
        <v>-0.19309358842843663</v>
      </c>
      <c r="P796" s="3">
        <f t="shared" si="101"/>
        <v>-1.508386349295E-2</v>
      </c>
      <c r="Q796" s="8">
        <f t="shared" si="102"/>
        <v>4.3257155112304266</v>
      </c>
      <c r="R796" s="3">
        <f t="shared" si="103"/>
        <v>0.3379112833926034</v>
      </c>
      <c r="S796">
        <v>5</v>
      </c>
    </row>
    <row r="797" spans="1:19" x14ac:dyDescent="0.25">
      <c r="A797" t="s">
        <v>163</v>
      </c>
      <c r="B797" t="s">
        <v>162</v>
      </c>
      <c r="C797" t="s">
        <v>6</v>
      </c>
      <c r="D797" s="8">
        <v>24.821952770151601</v>
      </c>
      <c r="E797" s="5">
        <v>1.0516465946024119E-2</v>
      </c>
      <c r="F797" s="6">
        <v>0.66588179597722341</v>
      </c>
      <c r="G797" s="8">
        <v>5.930436405529484</v>
      </c>
      <c r="H797" s="3">
        <f t="shared" si="96"/>
        <v>0.23891901094344334</v>
      </c>
      <c r="I797" s="8">
        <v>4.7523730261966897</v>
      </c>
      <c r="J797" s="3">
        <f t="shared" si="97"/>
        <v>0.19145846703533409</v>
      </c>
      <c r="K797" s="8">
        <v>-8.3932719966878278</v>
      </c>
      <c r="L797" s="3">
        <f t="shared" si="98"/>
        <v>-0.33813906884798917</v>
      </c>
      <c r="M797" s="7">
        <v>-0.83541399432912811</v>
      </c>
      <c r="N797" s="4">
        <f t="shared" si="99"/>
        <v>-3.3656255898355969E-2</v>
      </c>
      <c r="O797" s="8">
        <f t="shared" si="100"/>
        <v>1.4541234407092178</v>
      </c>
      <c r="P797" s="3">
        <f t="shared" si="101"/>
        <v>5.8582153232432273E-2</v>
      </c>
      <c r="Q797" s="8">
        <f t="shared" si="102"/>
        <v>10.682809431726174</v>
      </c>
      <c r="R797" s="3">
        <f t="shared" si="103"/>
        <v>0.4303774779787774</v>
      </c>
      <c r="S797">
        <v>5</v>
      </c>
    </row>
    <row r="798" spans="1:19" x14ac:dyDescent="0.25">
      <c r="A798" t="s">
        <v>163</v>
      </c>
      <c r="B798" t="s">
        <v>162</v>
      </c>
      <c r="C798" t="s">
        <v>4</v>
      </c>
      <c r="D798" s="8">
        <v>42.745471370918558</v>
      </c>
      <c r="E798" s="5">
        <v>1.8912720535231849E-2</v>
      </c>
      <c r="F798" s="6">
        <v>1.263021476706933</v>
      </c>
      <c r="G798" s="8">
        <v>4.9230973450033284</v>
      </c>
      <c r="H798" s="3">
        <f t="shared" si="96"/>
        <v>0.1151723723498978</v>
      </c>
      <c r="I798" s="8">
        <v>8.4901946530966406</v>
      </c>
      <c r="J798" s="3">
        <f t="shared" si="97"/>
        <v>0.19862208511924043</v>
      </c>
      <c r="K798" s="8">
        <v>-15.541684186668331</v>
      </c>
      <c r="L798" s="3">
        <f t="shared" si="98"/>
        <v>-0.3635866838806685</v>
      </c>
      <c r="M798" s="7">
        <v>-0.7745035821120041</v>
      </c>
      <c r="N798" s="4">
        <f t="shared" si="99"/>
        <v>-1.8118962249622766E-2</v>
      </c>
      <c r="O798" s="8">
        <f t="shared" si="100"/>
        <v>-2.9028957706803666</v>
      </c>
      <c r="P798" s="3">
        <f t="shared" si="101"/>
        <v>-6.7911188661153046E-2</v>
      </c>
      <c r="Q798" s="8">
        <f t="shared" si="102"/>
        <v>13.413291998099968</v>
      </c>
      <c r="R798" s="3">
        <f t="shared" si="103"/>
        <v>0.3137944574691382</v>
      </c>
      <c r="S798">
        <v>4</v>
      </c>
    </row>
    <row r="799" spans="1:19" x14ac:dyDescent="0.25">
      <c r="A799" t="s">
        <v>163</v>
      </c>
      <c r="B799" t="s">
        <v>162</v>
      </c>
      <c r="C799" t="s">
        <v>3</v>
      </c>
      <c r="D799" s="8">
        <v>15.11979032715875</v>
      </c>
      <c r="E799" s="5">
        <v>9.701320832605085E-3</v>
      </c>
      <c r="F799" s="6">
        <v>0.61900145291104802</v>
      </c>
      <c r="G799" s="8">
        <v>2.671045618845072</v>
      </c>
      <c r="H799" s="3">
        <f t="shared" si="96"/>
        <v>0.17665890604628537</v>
      </c>
      <c r="I799" s="8">
        <v>2.6881416990563389</v>
      </c>
      <c r="J799" s="3">
        <f t="shared" si="97"/>
        <v>0.17778961486177458</v>
      </c>
      <c r="K799" s="8">
        <v>-5.3609365365165766</v>
      </c>
      <c r="L799" s="3">
        <f t="shared" si="98"/>
        <v>-0.35456421157422108</v>
      </c>
      <c r="M799" s="7">
        <v>-0.36163488624035223</v>
      </c>
      <c r="N799" s="4">
        <f t="shared" si="99"/>
        <v>-2.3917982883054252E-2</v>
      </c>
      <c r="O799" s="8">
        <f t="shared" si="100"/>
        <v>-0.36338410485551842</v>
      </c>
      <c r="P799" s="3">
        <f t="shared" si="101"/>
        <v>-2.4033673549215422E-2</v>
      </c>
      <c r="Q799" s="8">
        <f t="shared" si="102"/>
        <v>5.3591873179014105</v>
      </c>
      <c r="R799" s="3">
        <f t="shared" si="103"/>
        <v>0.35444852090805995</v>
      </c>
      <c r="S799">
        <v>5</v>
      </c>
    </row>
    <row r="800" spans="1:19" x14ac:dyDescent="0.25">
      <c r="A800" t="s">
        <v>163</v>
      </c>
      <c r="B800" t="s">
        <v>162</v>
      </c>
      <c r="C800" t="s">
        <v>1</v>
      </c>
      <c r="D800" s="8">
        <v>29.227495769908781</v>
      </c>
      <c r="E800" s="5">
        <v>1.522860928794907E-2</v>
      </c>
      <c r="F800" s="6">
        <v>0.99387154467105776</v>
      </c>
      <c r="G800" s="8">
        <v>3.3666281675249401</v>
      </c>
      <c r="H800" s="3">
        <f t="shared" si="96"/>
        <v>0.11518702094864583</v>
      </c>
      <c r="I800" s="8">
        <v>6.137297659697861</v>
      </c>
      <c r="J800" s="3">
        <f t="shared" si="97"/>
        <v>0.20998369850134496</v>
      </c>
      <c r="K800" s="8">
        <v>-8.9589454912626323</v>
      </c>
      <c r="L800" s="3">
        <f t="shared" si="98"/>
        <v>-0.30652456720176247</v>
      </c>
      <c r="M800" s="7">
        <v>-0.78488588358977007</v>
      </c>
      <c r="N800" s="4">
        <f t="shared" si="99"/>
        <v>-2.6854366510518861E-2</v>
      </c>
      <c r="O800" s="8">
        <f t="shared" si="100"/>
        <v>-0.23990554762960126</v>
      </c>
      <c r="P800" s="3">
        <f t="shared" si="101"/>
        <v>-8.2082142622905245E-3</v>
      </c>
      <c r="Q800" s="8">
        <f t="shared" si="102"/>
        <v>9.5039258272228011</v>
      </c>
      <c r="R800" s="3">
        <f t="shared" si="103"/>
        <v>0.32517071944999082</v>
      </c>
      <c r="S800">
        <v>4</v>
      </c>
    </row>
    <row r="801" spans="1:19" x14ac:dyDescent="0.25">
      <c r="A801" t="s">
        <v>53</v>
      </c>
      <c r="B801" t="s">
        <v>52</v>
      </c>
      <c r="C801" t="s">
        <v>15</v>
      </c>
      <c r="D801" s="8">
        <v>19.599084314482571</v>
      </c>
      <c r="E801" s="5">
        <v>6.0064866905674323E-3</v>
      </c>
      <c r="F801" s="6">
        <v>0.69579863097303118</v>
      </c>
      <c r="G801" s="8">
        <v>3.886864944331371</v>
      </c>
      <c r="H801" s="3">
        <f t="shared" si="96"/>
        <v>0.19831870111703159</v>
      </c>
      <c r="I801" s="8">
        <v>2.8318299828840678</v>
      </c>
      <c r="J801" s="3">
        <f t="shared" si="97"/>
        <v>0.14448787185386575</v>
      </c>
      <c r="K801" s="8">
        <v>-6.9898969917880382</v>
      </c>
      <c r="L801" s="3">
        <f t="shared" si="98"/>
        <v>-0.35664405946878425</v>
      </c>
      <c r="M801" s="7">
        <v>-0.21179081057844101</v>
      </c>
      <c r="N801" s="4">
        <f t="shared" si="99"/>
        <v>-1.0806158450062896E-2</v>
      </c>
      <c r="O801" s="8">
        <f t="shared" si="100"/>
        <v>-0.48299287515104045</v>
      </c>
      <c r="P801" s="3">
        <f t="shared" si="101"/>
        <v>-2.4643644947949794E-2</v>
      </c>
      <c r="Q801" s="8">
        <f t="shared" si="102"/>
        <v>6.7186949272154388</v>
      </c>
      <c r="R801" s="3">
        <f t="shared" si="103"/>
        <v>0.34280657297089734</v>
      </c>
      <c r="S801">
        <v>3</v>
      </c>
    </row>
    <row r="802" spans="1:19" x14ac:dyDescent="0.25">
      <c r="A802" t="s">
        <v>53</v>
      </c>
      <c r="B802" t="s">
        <v>52</v>
      </c>
      <c r="C802" t="s">
        <v>14</v>
      </c>
      <c r="D802" s="8">
        <v>4.1925739510637534</v>
      </c>
      <c r="E802" s="5">
        <v>3.9219125096508923E-3</v>
      </c>
      <c r="F802" s="6">
        <v>0.4618507281958078</v>
      </c>
      <c r="G802" s="8">
        <v>0.65153248901484062</v>
      </c>
      <c r="H802" s="3">
        <f t="shared" si="96"/>
        <v>0.1554015496493584</v>
      </c>
      <c r="I802" s="8">
        <v>0.66131182577198855</v>
      </c>
      <c r="J802" s="3">
        <f t="shared" si="97"/>
        <v>0.15773408733892419</v>
      </c>
      <c r="K802" s="8">
        <v>-1.4413856115136301</v>
      </c>
      <c r="L802" s="3">
        <f t="shared" si="98"/>
        <v>-0.34379491652089217</v>
      </c>
      <c r="M802" s="7">
        <v>-0.17428574861045579</v>
      </c>
      <c r="N802" s="4">
        <f t="shared" si="99"/>
        <v>-4.1570107204963062E-2</v>
      </c>
      <c r="O802" s="8">
        <f t="shared" si="100"/>
        <v>-0.30282704533725668</v>
      </c>
      <c r="P802" s="3">
        <f t="shared" si="101"/>
        <v>-7.2229386737572621E-2</v>
      </c>
      <c r="Q802" s="8">
        <f t="shared" si="102"/>
        <v>1.3128443147868292</v>
      </c>
      <c r="R802" s="3">
        <f t="shared" si="103"/>
        <v>0.31313563698828262</v>
      </c>
      <c r="S802">
        <v>1</v>
      </c>
    </row>
    <row r="803" spans="1:19" x14ac:dyDescent="0.25">
      <c r="A803" t="s">
        <v>53</v>
      </c>
      <c r="B803" t="s">
        <v>52</v>
      </c>
      <c r="C803" t="s">
        <v>13</v>
      </c>
      <c r="D803" s="8">
        <v>7.2965686721496539</v>
      </c>
      <c r="E803" s="5">
        <v>5.4895587523314977E-3</v>
      </c>
      <c r="F803" s="6">
        <v>0.64921364683007088</v>
      </c>
      <c r="G803" s="8">
        <v>1.6888275759597411</v>
      </c>
      <c r="H803" s="3">
        <f t="shared" si="96"/>
        <v>0.23145503754468097</v>
      </c>
      <c r="I803" s="8">
        <v>1.141367050659664</v>
      </c>
      <c r="J803" s="3">
        <f t="shared" si="97"/>
        <v>0.15642517763399658</v>
      </c>
      <c r="K803" s="8">
        <v>-2.2223796164796519</v>
      </c>
      <c r="L803" s="3">
        <f t="shared" si="98"/>
        <v>-0.30457872958316351</v>
      </c>
      <c r="M803" s="7">
        <v>-0.27489369589022239</v>
      </c>
      <c r="N803" s="4">
        <f t="shared" si="99"/>
        <v>-3.7674379320168247E-2</v>
      </c>
      <c r="O803" s="8">
        <f t="shared" si="100"/>
        <v>0.33292131424953064</v>
      </c>
      <c r="P803" s="3">
        <f t="shared" si="101"/>
        <v>4.5627106275345747E-2</v>
      </c>
      <c r="Q803" s="8">
        <f t="shared" si="102"/>
        <v>2.8301946266194049</v>
      </c>
      <c r="R803" s="3">
        <f t="shared" si="103"/>
        <v>0.38788021517867749</v>
      </c>
      <c r="S803">
        <v>1</v>
      </c>
    </row>
    <row r="804" spans="1:19" x14ac:dyDescent="0.25">
      <c r="A804" t="s">
        <v>53</v>
      </c>
      <c r="B804" t="s">
        <v>52</v>
      </c>
      <c r="C804" t="s">
        <v>12</v>
      </c>
      <c r="D804" s="8">
        <v>4.0276165324542976</v>
      </c>
      <c r="E804" s="5">
        <v>4.1278610870738508E-3</v>
      </c>
      <c r="F804" s="6">
        <v>0.48753330310489762</v>
      </c>
      <c r="G804" s="8">
        <v>0.81601945485719707</v>
      </c>
      <c r="H804" s="3">
        <f t="shared" si="96"/>
        <v>0.20260604461267853</v>
      </c>
      <c r="I804" s="8">
        <v>0.64890204390806838</v>
      </c>
      <c r="J804" s="3">
        <f t="shared" si="97"/>
        <v>0.16111316424472236</v>
      </c>
      <c r="K804" s="8">
        <v>-1.126033465686912</v>
      </c>
      <c r="L804" s="3">
        <f t="shared" si="98"/>
        <v>-0.27957812185281306</v>
      </c>
      <c r="M804" s="7">
        <v>-1.6327454257047961E-2</v>
      </c>
      <c r="N804" s="4">
        <f t="shared" si="99"/>
        <v>-4.0538750711450041E-3</v>
      </c>
      <c r="O804" s="8">
        <f t="shared" si="100"/>
        <v>0.32256057882130551</v>
      </c>
      <c r="P804" s="3">
        <f t="shared" si="101"/>
        <v>8.0087211933442842E-2</v>
      </c>
      <c r="Q804" s="8">
        <f t="shared" si="102"/>
        <v>1.4649214987652655</v>
      </c>
      <c r="R804" s="3">
        <f t="shared" si="103"/>
        <v>0.36371920885740089</v>
      </c>
      <c r="S804">
        <v>1</v>
      </c>
    </row>
    <row r="805" spans="1:19" x14ac:dyDescent="0.25">
      <c r="A805" t="s">
        <v>53</v>
      </c>
      <c r="B805" t="s">
        <v>52</v>
      </c>
      <c r="C805" t="s">
        <v>11</v>
      </c>
      <c r="D805" s="8">
        <v>9.7596530504174854</v>
      </c>
      <c r="E805" s="5">
        <v>4.7273705740959061E-3</v>
      </c>
      <c r="F805" s="6">
        <v>0.54896076177802144</v>
      </c>
      <c r="G805" s="8">
        <v>1.370283601000605</v>
      </c>
      <c r="H805" s="3">
        <f t="shared" si="96"/>
        <v>0.14040290099677147</v>
      </c>
      <c r="I805" s="8">
        <v>1.514102794064432</v>
      </c>
      <c r="J805" s="3">
        <f t="shared" si="97"/>
        <v>0.15513899789702706</v>
      </c>
      <c r="K805" s="8">
        <v>-3.3088434041939481</v>
      </c>
      <c r="L805" s="3">
        <f t="shared" si="98"/>
        <v>-0.33903289257320546</v>
      </c>
      <c r="M805" s="7">
        <v>3.299970944944397E-2</v>
      </c>
      <c r="N805" s="4">
        <f t="shared" si="99"/>
        <v>3.3812379680886661E-3</v>
      </c>
      <c r="O805" s="8">
        <f t="shared" si="100"/>
        <v>-0.3914572996794673</v>
      </c>
      <c r="P805" s="3">
        <f t="shared" si="101"/>
        <v>-4.0109755711318251E-2</v>
      </c>
      <c r="Q805" s="8">
        <f t="shared" si="102"/>
        <v>2.8843863950650368</v>
      </c>
      <c r="R805" s="3">
        <f t="shared" si="103"/>
        <v>0.2955418988937985</v>
      </c>
      <c r="S805">
        <v>2</v>
      </c>
    </row>
    <row r="806" spans="1:19" x14ac:dyDescent="0.25">
      <c r="A806" t="s">
        <v>53</v>
      </c>
      <c r="B806" t="s">
        <v>52</v>
      </c>
      <c r="C806" t="s">
        <v>10</v>
      </c>
      <c r="D806" s="8">
        <v>9.4976714769786064</v>
      </c>
      <c r="E806" s="5">
        <v>4.480863787471645E-3</v>
      </c>
      <c r="F806" s="6">
        <v>0.51849118436550501</v>
      </c>
      <c r="G806" s="8">
        <v>1.4741845996111209</v>
      </c>
      <c r="H806" s="3">
        <f t="shared" si="96"/>
        <v>0.15521537075528408</v>
      </c>
      <c r="I806" s="8">
        <v>1.3050645745849581</v>
      </c>
      <c r="J806" s="3">
        <f t="shared" si="97"/>
        <v>0.13740889835453904</v>
      </c>
      <c r="K806" s="8">
        <v>-3.977876460900915</v>
      </c>
      <c r="L806" s="3">
        <f t="shared" si="98"/>
        <v>-0.4188264955829315</v>
      </c>
      <c r="M806" s="7">
        <v>-0.1247678295235144</v>
      </c>
      <c r="N806" s="4">
        <f t="shared" si="99"/>
        <v>-1.3136675639491108E-2</v>
      </c>
      <c r="O806" s="8">
        <f t="shared" si="100"/>
        <v>-1.3233951162283504</v>
      </c>
      <c r="P806" s="3">
        <f t="shared" si="101"/>
        <v>-0.1393389021125995</v>
      </c>
      <c r="Q806" s="8">
        <f t="shared" si="102"/>
        <v>2.779249174196079</v>
      </c>
      <c r="R806" s="3">
        <f t="shared" si="103"/>
        <v>0.29262426910982314</v>
      </c>
      <c r="S806">
        <v>2</v>
      </c>
    </row>
    <row r="807" spans="1:19" x14ac:dyDescent="0.25">
      <c r="A807" t="s">
        <v>53</v>
      </c>
      <c r="B807" t="s">
        <v>52</v>
      </c>
      <c r="C807" t="s">
        <v>9</v>
      </c>
      <c r="D807" s="8">
        <v>114.1181641808307</v>
      </c>
      <c r="E807" s="5">
        <v>1.962974901400643E-2</v>
      </c>
      <c r="F807" s="6">
        <v>3.8716346569225948</v>
      </c>
      <c r="G807" s="8">
        <v>12.105029523448559</v>
      </c>
      <c r="H807" s="3">
        <f t="shared" si="96"/>
        <v>0.10607452030394592</v>
      </c>
      <c r="I807" s="8">
        <v>17.15244796400631</v>
      </c>
      <c r="J807" s="3">
        <f t="shared" si="97"/>
        <v>0.15030427528457854</v>
      </c>
      <c r="K807" s="8">
        <v>-48.707423496023253</v>
      </c>
      <c r="L807" s="3">
        <f t="shared" si="98"/>
        <v>-0.42681569446597362</v>
      </c>
      <c r="M807" s="7">
        <v>2.259717400622447</v>
      </c>
      <c r="N807" s="4">
        <f t="shared" si="99"/>
        <v>1.9801557594650028E-2</v>
      </c>
      <c r="O807" s="8">
        <f t="shared" si="100"/>
        <v>-17.190228607945937</v>
      </c>
      <c r="P807" s="3">
        <f t="shared" si="101"/>
        <v>-0.15063534128279912</v>
      </c>
      <c r="Q807" s="8">
        <f t="shared" si="102"/>
        <v>29.257477487454871</v>
      </c>
      <c r="R807" s="3">
        <f t="shared" si="103"/>
        <v>0.2563787955885245</v>
      </c>
      <c r="S807">
        <v>1</v>
      </c>
    </row>
    <row r="808" spans="1:19" x14ac:dyDescent="0.25">
      <c r="A808" t="s">
        <v>53</v>
      </c>
      <c r="B808" t="s">
        <v>52</v>
      </c>
      <c r="C808" t="s">
        <v>8</v>
      </c>
      <c r="D808" s="8">
        <v>5.2306800748148614</v>
      </c>
      <c r="E808" s="5">
        <v>4.2378607675194139E-3</v>
      </c>
      <c r="F808" s="6">
        <v>0.49783149635190233</v>
      </c>
      <c r="G808" s="8">
        <v>1.02431818381294</v>
      </c>
      <c r="H808" s="3">
        <f t="shared" si="96"/>
        <v>0.19582887294998547</v>
      </c>
      <c r="I808" s="8">
        <v>0.90464142673604708</v>
      </c>
      <c r="J808" s="3">
        <f t="shared" si="97"/>
        <v>0.1729491029458663</v>
      </c>
      <c r="K808" s="8">
        <v>-1.6892135214578099</v>
      </c>
      <c r="L808" s="3">
        <f t="shared" si="98"/>
        <v>-0.32294338351740987</v>
      </c>
      <c r="M808" s="7">
        <v>-0.21263382971108841</v>
      </c>
      <c r="N808" s="4">
        <f t="shared" si="99"/>
        <v>-4.0651277973374145E-2</v>
      </c>
      <c r="O808" s="8">
        <f t="shared" si="100"/>
        <v>2.7112259380088932E-2</v>
      </c>
      <c r="P808" s="3">
        <f t="shared" si="101"/>
        <v>5.1833144050677888E-3</v>
      </c>
      <c r="Q808" s="8">
        <f t="shared" si="102"/>
        <v>1.9289596105489872</v>
      </c>
      <c r="R808" s="3">
        <f t="shared" si="103"/>
        <v>0.36877797589585182</v>
      </c>
      <c r="S808">
        <v>1</v>
      </c>
    </row>
    <row r="809" spans="1:19" x14ac:dyDescent="0.25">
      <c r="A809" t="s">
        <v>53</v>
      </c>
      <c r="B809" t="s">
        <v>52</v>
      </c>
      <c r="C809" t="s">
        <v>6</v>
      </c>
      <c r="D809" s="8">
        <v>12.110049159476461</v>
      </c>
      <c r="E809" s="5">
        <v>5.112575772214311E-3</v>
      </c>
      <c r="F809" s="6">
        <v>0.59291387879504431</v>
      </c>
      <c r="G809" s="8">
        <v>2.4496732758958379</v>
      </c>
      <c r="H809" s="3">
        <f t="shared" si="96"/>
        <v>0.2022843378780918</v>
      </c>
      <c r="I809" s="8">
        <v>2.0168987050518821</v>
      </c>
      <c r="J809" s="3">
        <f t="shared" si="97"/>
        <v>0.16654752416703453</v>
      </c>
      <c r="K809" s="8">
        <v>-3.3528937448296321</v>
      </c>
      <c r="L809" s="3">
        <f t="shared" si="98"/>
        <v>-0.27686871462498536</v>
      </c>
      <c r="M809" s="7">
        <v>-0.45811160782504179</v>
      </c>
      <c r="N809" s="4">
        <f t="shared" si="99"/>
        <v>-3.7829046091572331E-2</v>
      </c>
      <c r="O809" s="8">
        <f t="shared" si="100"/>
        <v>0.65556662829304568</v>
      </c>
      <c r="P809" s="3">
        <f t="shared" si="101"/>
        <v>5.41341013285686E-2</v>
      </c>
      <c r="Q809" s="8">
        <f t="shared" si="102"/>
        <v>4.4665719809477196</v>
      </c>
      <c r="R809" s="3">
        <f t="shared" si="103"/>
        <v>0.3688318620451263</v>
      </c>
      <c r="S809">
        <v>1</v>
      </c>
    </row>
    <row r="810" spans="1:19" x14ac:dyDescent="0.25">
      <c r="A810" t="s">
        <v>53</v>
      </c>
      <c r="B810" t="s">
        <v>52</v>
      </c>
      <c r="C810" t="s">
        <v>4</v>
      </c>
      <c r="D810" s="8">
        <v>11.61424755574523</v>
      </c>
      <c r="E810" s="5">
        <v>5.1205304130916276E-3</v>
      </c>
      <c r="F810" s="6">
        <v>0.59490701498069443</v>
      </c>
      <c r="G810" s="8">
        <v>1.2974267246166009</v>
      </c>
      <c r="H810" s="3">
        <f t="shared" si="96"/>
        <v>0.11170992510615134</v>
      </c>
      <c r="I810" s="8">
        <v>2.1558596032396</v>
      </c>
      <c r="J810" s="3">
        <f t="shared" si="97"/>
        <v>0.18562197791049831</v>
      </c>
      <c r="K810" s="8">
        <v>-3.7453654945557542</v>
      </c>
      <c r="L810" s="3">
        <f t="shared" si="98"/>
        <v>-0.32248025337664094</v>
      </c>
      <c r="M810" s="7">
        <v>-0.20381935731121659</v>
      </c>
      <c r="N810" s="4">
        <f t="shared" si="99"/>
        <v>-1.7549079811924027E-2</v>
      </c>
      <c r="O810" s="8">
        <f t="shared" si="100"/>
        <v>-0.49589852401076961</v>
      </c>
      <c r="P810" s="3">
        <f t="shared" si="101"/>
        <v>-4.2697430171915275E-2</v>
      </c>
      <c r="Q810" s="8">
        <f t="shared" si="102"/>
        <v>3.4532863278562012</v>
      </c>
      <c r="R810" s="3">
        <f t="shared" si="103"/>
        <v>0.29733190301664969</v>
      </c>
      <c r="S810">
        <v>2</v>
      </c>
    </row>
    <row r="811" spans="1:19" x14ac:dyDescent="0.25">
      <c r="A811" t="s">
        <v>53</v>
      </c>
      <c r="B811" t="s">
        <v>52</v>
      </c>
      <c r="C811" t="s">
        <v>3</v>
      </c>
      <c r="D811" s="8">
        <v>8.7244942107854762</v>
      </c>
      <c r="E811" s="5">
        <v>5.578087649379713E-3</v>
      </c>
      <c r="F811" s="6">
        <v>0.65791774804338155</v>
      </c>
      <c r="G811" s="8">
        <v>3.839987442925763</v>
      </c>
      <c r="H811" s="3">
        <f t="shared" si="96"/>
        <v>0.44013868886274893</v>
      </c>
      <c r="I811" s="8">
        <v>1.1247420131026169</v>
      </c>
      <c r="J811" s="3">
        <f t="shared" si="97"/>
        <v>0.12891773275660814</v>
      </c>
      <c r="K811" s="8">
        <v>-2.7830371053138658</v>
      </c>
      <c r="L811" s="3">
        <f t="shared" si="98"/>
        <v>-0.31899122609003439</v>
      </c>
      <c r="M811" s="7">
        <v>-0.41597574258274711</v>
      </c>
      <c r="N811" s="4">
        <f t="shared" si="99"/>
        <v>-4.7679066835588667E-2</v>
      </c>
      <c r="O811" s="8">
        <f t="shared" si="100"/>
        <v>1.7657166081317668</v>
      </c>
      <c r="P811" s="3">
        <f t="shared" si="101"/>
        <v>0.20238612869373401</v>
      </c>
      <c r="Q811" s="8">
        <f t="shared" si="102"/>
        <v>4.9647294560283797</v>
      </c>
      <c r="R811" s="3">
        <f t="shared" si="103"/>
        <v>0.5690564216193571</v>
      </c>
      <c r="S811">
        <v>2</v>
      </c>
    </row>
    <row r="812" spans="1:19" x14ac:dyDescent="0.25">
      <c r="A812" t="s">
        <v>53</v>
      </c>
      <c r="B812" t="s">
        <v>52</v>
      </c>
      <c r="C812" t="s">
        <v>1</v>
      </c>
      <c r="D812" s="8">
        <v>10.41703554859677</v>
      </c>
      <c r="E812" s="5">
        <v>5.4084492743995969E-3</v>
      </c>
      <c r="F812" s="6">
        <v>0.63366475663826505</v>
      </c>
      <c r="G812" s="8">
        <v>1.616748763649301</v>
      </c>
      <c r="H812" s="3">
        <f t="shared" si="96"/>
        <v>0.15520238518021431</v>
      </c>
      <c r="I812" s="8">
        <v>1.7751835370798199</v>
      </c>
      <c r="J812" s="3">
        <f t="shared" si="97"/>
        <v>0.17041158483124755</v>
      </c>
      <c r="K812" s="8">
        <v>-3.0829658610256749</v>
      </c>
      <c r="L812" s="3">
        <f t="shared" si="98"/>
        <v>-0.29595424212994709</v>
      </c>
      <c r="M812" s="7">
        <v>-0.34405679317257998</v>
      </c>
      <c r="N812" s="4">
        <f t="shared" si="99"/>
        <v>-3.3028282525053514E-2</v>
      </c>
      <c r="O812" s="8">
        <f t="shared" si="100"/>
        <v>-3.5090353469134028E-2</v>
      </c>
      <c r="P812" s="3">
        <f t="shared" si="101"/>
        <v>-3.3685546435387641E-3</v>
      </c>
      <c r="Q812" s="8">
        <f t="shared" si="102"/>
        <v>3.3919323007291209</v>
      </c>
      <c r="R812" s="3">
        <f t="shared" si="103"/>
        <v>0.32561397001146186</v>
      </c>
      <c r="S812">
        <v>3</v>
      </c>
    </row>
    <row r="813" spans="1:19" x14ac:dyDescent="0.25">
      <c r="A813" t="s">
        <v>226</v>
      </c>
      <c r="B813" t="s">
        <v>101</v>
      </c>
      <c r="C813" t="s">
        <v>95</v>
      </c>
      <c r="D813" s="8">
        <v>1.9525542835205301</v>
      </c>
      <c r="E813" s="5">
        <v>1.4656901427638966E-2</v>
      </c>
      <c r="F813" s="6">
        <v>1.1427497547858134</v>
      </c>
      <c r="G813" s="8">
        <v>0.18879021894935569</v>
      </c>
      <c r="H813" s="3">
        <f t="shared" si="96"/>
        <v>9.6688845243759217E-2</v>
      </c>
      <c r="I813" s="8">
        <v>0.45671060687278903</v>
      </c>
      <c r="J813" s="3">
        <f t="shared" si="97"/>
        <v>0.23390417911932382</v>
      </c>
      <c r="K813" s="8">
        <v>-0.42841252518086598</v>
      </c>
      <c r="L813" s="3">
        <f t="shared" si="98"/>
        <v>-0.21941132638239477</v>
      </c>
      <c r="M813" s="7">
        <v>0.1315121021994046</v>
      </c>
      <c r="N813" s="4">
        <f t="shared" si="99"/>
        <v>6.7353877589658218E-2</v>
      </c>
      <c r="O813" s="8">
        <f t="shared" si="100"/>
        <v>0.34860040284068339</v>
      </c>
      <c r="P813" s="3">
        <f t="shared" si="101"/>
        <v>0.17853557557034652</v>
      </c>
      <c r="Q813" s="8">
        <f t="shared" si="102"/>
        <v>0.64550082582214474</v>
      </c>
      <c r="R813" s="3">
        <f t="shared" si="103"/>
        <v>0.33059302436308302</v>
      </c>
      <c r="S813">
        <v>1</v>
      </c>
    </row>
    <row r="814" spans="1:19" x14ac:dyDescent="0.25">
      <c r="A814" t="s">
        <v>25</v>
      </c>
      <c r="B814" t="s">
        <v>24</v>
      </c>
      <c r="C814" t="s">
        <v>15</v>
      </c>
      <c r="D814" s="8">
        <v>55.78738292586911</v>
      </c>
      <c r="E814" s="5">
        <v>1.710921196449483E-2</v>
      </c>
      <c r="F814" s="6">
        <v>1.103103375301121</v>
      </c>
      <c r="G814" s="8">
        <v>4.8487376002827034</v>
      </c>
      <c r="H814" s="3">
        <f t="shared" si="96"/>
        <v>8.6914591543499356E-2</v>
      </c>
      <c r="I814" s="8">
        <v>11.63783301707219</v>
      </c>
      <c r="J814" s="3">
        <f t="shared" si="97"/>
        <v>0.20861048514386613</v>
      </c>
      <c r="K814" s="8">
        <v>-26.366449721689239</v>
      </c>
      <c r="L814" s="3">
        <f t="shared" si="98"/>
        <v>-0.47262388624189933</v>
      </c>
      <c r="M814" s="7">
        <v>5.4634504907654868E-2</v>
      </c>
      <c r="N814" s="4">
        <f t="shared" si="99"/>
        <v>9.7933443087398092E-4</v>
      </c>
      <c r="O814" s="8">
        <f t="shared" si="100"/>
        <v>-9.825244599426691</v>
      </c>
      <c r="P814" s="3">
        <f t="shared" si="101"/>
        <v>-0.17611947512365986</v>
      </c>
      <c r="Q814" s="8">
        <f t="shared" si="102"/>
        <v>16.486570617354893</v>
      </c>
      <c r="R814" s="3">
        <f t="shared" si="103"/>
        <v>0.2955250766873655</v>
      </c>
      <c r="S814">
        <v>3</v>
      </c>
    </row>
    <row r="815" spans="1:19" x14ac:dyDescent="0.25">
      <c r="A815" t="s">
        <v>25</v>
      </c>
      <c r="B815" t="s">
        <v>24</v>
      </c>
      <c r="C815" t="s">
        <v>14</v>
      </c>
      <c r="D815" s="8">
        <v>17.567602825630619</v>
      </c>
      <c r="E815" s="5">
        <v>1.6445192221683429E-2</v>
      </c>
      <c r="F815" s="6">
        <v>1.048923978342724</v>
      </c>
      <c r="G815" s="8">
        <v>0.70147814605598668</v>
      </c>
      <c r="H815" s="3">
        <f t="shared" si="96"/>
        <v>3.9930214327964578E-2</v>
      </c>
      <c r="I815" s="8">
        <v>3.529426336970122</v>
      </c>
      <c r="J815" s="3">
        <f t="shared" si="97"/>
        <v>0.200905403657054</v>
      </c>
      <c r="K815" s="8">
        <v>-9.6608203898787544</v>
      </c>
      <c r="L815" s="3">
        <f t="shared" si="98"/>
        <v>-0.54992251850001417</v>
      </c>
      <c r="M815" s="7">
        <v>-8.3406422221945276E-2</v>
      </c>
      <c r="N815" s="4">
        <f t="shared" si="99"/>
        <v>-4.7477406593150967E-3</v>
      </c>
      <c r="O815" s="8">
        <f t="shared" si="100"/>
        <v>-5.5133223290745912</v>
      </c>
      <c r="P815" s="3">
        <f t="shared" si="101"/>
        <v>-0.31383464117431065</v>
      </c>
      <c r="Q815" s="8">
        <f t="shared" si="102"/>
        <v>4.2309044830261087</v>
      </c>
      <c r="R815" s="3">
        <f t="shared" si="103"/>
        <v>0.24083561798501857</v>
      </c>
      <c r="S815">
        <v>3</v>
      </c>
    </row>
    <row r="816" spans="1:19" x14ac:dyDescent="0.25">
      <c r="A816" t="s">
        <v>25</v>
      </c>
      <c r="B816" t="s">
        <v>24</v>
      </c>
      <c r="C816" t="s">
        <v>13</v>
      </c>
      <c r="D816" s="8">
        <v>18.674614379976671</v>
      </c>
      <c r="E816" s="5">
        <v>1.405981759525252E-2</v>
      </c>
      <c r="F816" s="6">
        <v>0.88998703392187417</v>
      </c>
      <c r="G816" s="8">
        <v>0.49011594946469472</v>
      </c>
      <c r="H816" s="3">
        <f t="shared" si="96"/>
        <v>2.6245037219628359E-2</v>
      </c>
      <c r="I816" s="8">
        <v>3.8819637289422348</v>
      </c>
      <c r="J816" s="3">
        <f t="shared" si="97"/>
        <v>0.20787383610472626</v>
      </c>
      <c r="K816" s="8">
        <v>-8.5515977558938712</v>
      </c>
      <c r="L816" s="3">
        <f t="shared" si="98"/>
        <v>-0.45792633689202605</v>
      </c>
      <c r="M816" s="7">
        <v>-0.39903289434329958</v>
      </c>
      <c r="N816" s="4">
        <f t="shared" si="99"/>
        <v>-2.1367664478852712E-2</v>
      </c>
      <c r="O816" s="8">
        <f t="shared" si="100"/>
        <v>-4.5785509718302411</v>
      </c>
      <c r="P816" s="3">
        <f t="shared" si="101"/>
        <v>-0.24517512804652414</v>
      </c>
      <c r="Q816" s="8">
        <f t="shared" si="102"/>
        <v>4.37207967840693</v>
      </c>
      <c r="R816" s="3">
        <f t="shared" si="103"/>
        <v>0.23411887332435466</v>
      </c>
      <c r="S816">
        <v>1</v>
      </c>
    </row>
    <row r="817" spans="1:19" x14ac:dyDescent="0.25">
      <c r="A817" t="s">
        <v>25</v>
      </c>
      <c r="B817" t="s">
        <v>24</v>
      </c>
      <c r="C817" t="s">
        <v>12</v>
      </c>
      <c r="D817" s="8">
        <v>14.533798843491869</v>
      </c>
      <c r="E817" s="5">
        <v>1.490614647037603E-2</v>
      </c>
      <c r="F817" s="6">
        <v>0.94698661575462384</v>
      </c>
      <c r="G817" s="8">
        <v>1.0424672526706791</v>
      </c>
      <c r="H817" s="3">
        <f t="shared" si="96"/>
        <v>7.1727100663532883E-2</v>
      </c>
      <c r="I817" s="8">
        <v>3.1075583896243</v>
      </c>
      <c r="J817" s="3">
        <f t="shared" si="97"/>
        <v>0.21381597633820579</v>
      </c>
      <c r="K817" s="8">
        <v>-7.4760171611975084</v>
      </c>
      <c r="L817" s="3">
        <f t="shared" si="98"/>
        <v>-0.51438837441631546</v>
      </c>
      <c r="M817" s="7">
        <v>-0.2344595522599254</v>
      </c>
      <c r="N817" s="4">
        <f t="shared" si="99"/>
        <v>-1.6132021282578485E-2</v>
      </c>
      <c r="O817" s="8">
        <f t="shared" si="100"/>
        <v>-3.5604510711624546</v>
      </c>
      <c r="P817" s="3">
        <f t="shared" si="101"/>
        <v>-0.24497731869715528</v>
      </c>
      <c r="Q817" s="8">
        <f t="shared" si="102"/>
        <v>4.1500256422949793</v>
      </c>
      <c r="R817" s="3">
        <f t="shared" si="103"/>
        <v>0.2855430770017387</v>
      </c>
      <c r="S817">
        <v>3</v>
      </c>
    </row>
    <row r="818" spans="1:19" x14ac:dyDescent="0.25">
      <c r="A818" t="s">
        <v>25</v>
      </c>
      <c r="B818" t="s">
        <v>24</v>
      </c>
      <c r="C818" t="s">
        <v>95</v>
      </c>
      <c r="D818" s="8">
        <v>1.7834867953060911</v>
      </c>
      <c r="E818" s="5">
        <v>1.3386442790287041E-2</v>
      </c>
      <c r="F818" s="6">
        <v>0.85147959711292132</v>
      </c>
      <c r="G818" s="8">
        <v>8.1652095573254035E-2</v>
      </c>
      <c r="H818" s="3">
        <f t="shared" si="96"/>
        <v>4.5782282093790601E-2</v>
      </c>
      <c r="I818" s="8">
        <v>0.37776652174788761</v>
      </c>
      <c r="J818" s="3">
        <f t="shared" si="97"/>
        <v>0.21181346716001528</v>
      </c>
      <c r="K818" s="8">
        <v>-0.79535266764016388</v>
      </c>
      <c r="L818" s="3">
        <f t="shared" si="98"/>
        <v>-0.44595377422105409</v>
      </c>
      <c r="M818" s="7">
        <v>-1.828277737752336E-2</v>
      </c>
      <c r="N818" s="4">
        <f t="shared" si="99"/>
        <v>-1.0251142551568808E-2</v>
      </c>
      <c r="O818" s="8">
        <f t="shared" si="100"/>
        <v>-0.35421682769654561</v>
      </c>
      <c r="P818" s="3">
        <f t="shared" si="101"/>
        <v>-0.19860916751881705</v>
      </c>
      <c r="Q818" s="8">
        <f t="shared" si="102"/>
        <v>0.45941861732114164</v>
      </c>
      <c r="R818" s="3">
        <f t="shared" si="103"/>
        <v>0.25759574925380585</v>
      </c>
      <c r="S818">
        <v>3</v>
      </c>
    </row>
    <row r="819" spans="1:19" x14ac:dyDescent="0.25">
      <c r="A819" t="s">
        <v>25</v>
      </c>
      <c r="B819" t="s">
        <v>24</v>
      </c>
      <c r="C819" t="s">
        <v>11</v>
      </c>
      <c r="D819" s="8">
        <v>30.190635709341251</v>
      </c>
      <c r="E819" s="5">
        <v>1.46341265677895E-2</v>
      </c>
      <c r="F819" s="6">
        <v>0.92611628463856044</v>
      </c>
      <c r="G819" s="8">
        <v>2.6852032120498208</v>
      </c>
      <c r="H819" s="3">
        <f t="shared" si="96"/>
        <v>8.8941592283828433E-2</v>
      </c>
      <c r="I819" s="8">
        <v>5.6593236847424286</v>
      </c>
      <c r="J819" s="3">
        <f t="shared" si="97"/>
        <v>0.1874529486304054</v>
      </c>
      <c r="K819" s="8">
        <v>-16.86700778610648</v>
      </c>
      <c r="L819" s="3">
        <f t="shared" si="98"/>
        <v>-0.55868342583086705</v>
      </c>
      <c r="M819" s="7">
        <v>8.2905360727779875E-2</v>
      </c>
      <c r="N819" s="4">
        <f t="shared" si="99"/>
        <v>2.746062107666326E-3</v>
      </c>
      <c r="O819" s="8">
        <f t="shared" si="100"/>
        <v>-8.4395755285864507</v>
      </c>
      <c r="P819" s="3">
        <f t="shared" si="101"/>
        <v>-0.27954282280896692</v>
      </c>
      <c r="Q819" s="8">
        <f t="shared" si="102"/>
        <v>8.3445268967922495</v>
      </c>
      <c r="R819" s="3">
        <f t="shared" si="103"/>
        <v>0.27639454091423382</v>
      </c>
      <c r="S819">
        <v>3</v>
      </c>
    </row>
    <row r="820" spans="1:19" x14ac:dyDescent="0.25">
      <c r="A820" t="s">
        <v>25</v>
      </c>
      <c r="B820" t="s">
        <v>24</v>
      </c>
      <c r="C820" t="s">
        <v>10</v>
      </c>
      <c r="D820" s="8">
        <v>33.820577386488601</v>
      </c>
      <c r="E820" s="5">
        <v>1.5967425439699642E-2</v>
      </c>
      <c r="F820" s="6">
        <v>1.017892124243277</v>
      </c>
      <c r="G820" s="8">
        <v>-0.76811544561214617</v>
      </c>
      <c r="H820" s="3">
        <f t="shared" si="96"/>
        <v>-2.2711482327294922E-2</v>
      </c>
      <c r="I820" s="8">
        <v>6.1235860141583629</v>
      </c>
      <c r="J820" s="3">
        <f t="shared" si="97"/>
        <v>0.18106095422855642</v>
      </c>
      <c r="K820" s="8">
        <v>-20.61783898623537</v>
      </c>
      <c r="L820" s="3">
        <f t="shared" si="98"/>
        <v>-0.60962409809337681</v>
      </c>
      <c r="M820" s="7">
        <v>4.4369268989765009E-2</v>
      </c>
      <c r="N820" s="4">
        <f t="shared" si="99"/>
        <v>1.3119015823630095E-3</v>
      </c>
      <c r="O820" s="8">
        <f t="shared" si="100"/>
        <v>-15.217999148699388</v>
      </c>
      <c r="P820" s="3">
        <f t="shared" si="101"/>
        <v>-0.44996272460975234</v>
      </c>
      <c r="Q820" s="8">
        <f t="shared" si="102"/>
        <v>5.3554705685462167</v>
      </c>
      <c r="R820" s="3">
        <f t="shared" si="103"/>
        <v>0.1583494719012615</v>
      </c>
      <c r="S820">
        <v>1</v>
      </c>
    </row>
    <row r="821" spans="1:19" x14ac:dyDescent="0.25">
      <c r="A821" t="s">
        <v>25</v>
      </c>
      <c r="B821" t="s">
        <v>24</v>
      </c>
      <c r="C821" t="s">
        <v>9</v>
      </c>
      <c r="D821" s="8">
        <v>83.759048711187646</v>
      </c>
      <c r="E821" s="5">
        <v>1.4417866067533629E-2</v>
      </c>
      <c r="F821" s="6">
        <v>0.89672029902381578</v>
      </c>
      <c r="G821" s="8">
        <v>6.7327307743859279</v>
      </c>
      <c r="H821" s="3">
        <f t="shared" si="96"/>
        <v>8.038213038451858E-2</v>
      </c>
      <c r="I821" s="8">
        <v>15.702856696721289</v>
      </c>
      <c r="J821" s="3">
        <f t="shared" si="97"/>
        <v>0.18747654060478683</v>
      </c>
      <c r="K821" s="8">
        <v>-48.10121248812662</v>
      </c>
      <c r="L821" s="3">
        <f t="shared" si="98"/>
        <v>-0.57428078790610437</v>
      </c>
      <c r="M821" s="7">
        <v>2.31835341029505</v>
      </c>
      <c r="N821" s="4">
        <f t="shared" si="99"/>
        <v>2.7678841223341032E-2</v>
      </c>
      <c r="O821" s="8">
        <f t="shared" si="100"/>
        <v>-23.347271606724352</v>
      </c>
      <c r="P821" s="3">
        <f t="shared" si="101"/>
        <v>-0.27874327569345797</v>
      </c>
      <c r="Q821" s="8">
        <f t="shared" si="102"/>
        <v>22.435587471107219</v>
      </c>
      <c r="R821" s="3">
        <f t="shared" si="103"/>
        <v>0.26785867098930544</v>
      </c>
      <c r="S821">
        <v>2</v>
      </c>
    </row>
    <row r="822" spans="1:19" x14ac:dyDescent="0.25">
      <c r="A822" t="s">
        <v>25</v>
      </c>
      <c r="B822" t="s">
        <v>24</v>
      </c>
      <c r="C822" t="s">
        <v>8</v>
      </c>
      <c r="D822" s="8">
        <v>20.420015990816061</v>
      </c>
      <c r="E822" s="5">
        <v>1.6080361904347151E-2</v>
      </c>
      <c r="F822" s="6">
        <v>1.0248430194103051</v>
      </c>
      <c r="G822" s="8">
        <v>1.806527812275398</v>
      </c>
      <c r="H822" s="3">
        <f t="shared" si="96"/>
        <v>8.8468481762594461E-2</v>
      </c>
      <c r="I822" s="8">
        <v>3.918980762734527</v>
      </c>
      <c r="J822" s="3">
        <f t="shared" si="97"/>
        <v>0.19191859421153712</v>
      </c>
      <c r="K822" s="8">
        <v>-11.00526823700724</v>
      </c>
      <c r="L822" s="3">
        <f t="shared" si="98"/>
        <v>-0.53894513314567816</v>
      </c>
      <c r="M822" s="7">
        <v>8.4296964530790275E-2</v>
      </c>
      <c r="N822" s="4">
        <f t="shared" si="99"/>
        <v>4.1281536982489628E-3</v>
      </c>
      <c r="O822" s="8">
        <f t="shared" si="100"/>
        <v>-5.1954626974665237</v>
      </c>
      <c r="P822" s="3">
        <f t="shared" si="101"/>
        <v>-0.25442990347329758</v>
      </c>
      <c r="Q822" s="8">
        <f t="shared" si="102"/>
        <v>5.7255085750099255</v>
      </c>
      <c r="R822" s="3">
        <f t="shared" si="103"/>
        <v>0.28038707597413159</v>
      </c>
      <c r="S822">
        <v>2</v>
      </c>
    </row>
    <row r="823" spans="1:19" x14ac:dyDescent="0.25">
      <c r="A823" t="s">
        <v>25</v>
      </c>
      <c r="B823" t="s">
        <v>24</v>
      </c>
      <c r="C823" t="s">
        <v>6</v>
      </c>
      <c r="D823" s="8">
        <v>38.503762368048818</v>
      </c>
      <c r="E823" s="5">
        <v>1.6266956314197209E-2</v>
      </c>
      <c r="F823" s="6">
        <v>1.0391562661207681</v>
      </c>
      <c r="G823" s="8">
        <v>5.0182069633423936</v>
      </c>
      <c r="H823" s="3">
        <f t="shared" si="96"/>
        <v>0.13033030163064274</v>
      </c>
      <c r="I823" s="8">
        <v>7.3488742854665121</v>
      </c>
      <c r="J823" s="3">
        <f t="shared" si="97"/>
        <v>0.19086119988016426</v>
      </c>
      <c r="K823" s="8">
        <v>-18.17912953673471</v>
      </c>
      <c r="L823" s="3">
        <f t="shared" si="98"/>
        <v>-0.47213904352942171</v>
      </c>
      <c r="M823" s="7">
        <v>-0.6526253939496971</v>
      </c>
      <c r="N823" s="4">
        <f t="shared" si="99"/>
        <v>-1.6949652548532725E-2</v>
      </c>
      <c r="O823" s="8">
        <f t="shared" si="100"/>
        <v>-6.4646736818755022</v>
      </c>
      <c r="P823" s="3">
        <f t="shared" si="101"/>
        <v>-0.16789719456714744</v>
      </c>
      <c r="Q823" s="8">
        <f t="shared" si="102"/>
        <v>12.367081248808905</v>
      </c>
      <c r="R823" s="3">
        <f t="shared" si="103"/>
        <v>0.321191501510807</v>
      </c>
      <c r="S823">
        <v>3</v>
      </c>
    </row>
    <row r="824" spans="1:19" x14ac:dyDescent="0.25">
      <c r="A824" t="s">
        <v>25</v>
      </c>
      <c r="B824" t="s">
        <v>24</v>
      </c>
      <c r="C824" t="s">
        <v>4</v>
      </c>
      <c r="D824" s="8">
        <v>40.350993425365552</v>
      </c>
      <c r="E824" s="5">
        <v>1.780276188268079E-2</v>
      </c>
      <c r="F824" s="6">
        <v>1.1477644932297819</v>
      </c>
      <c r="G824" s="8">
        <v>3.2380695931510601</v>
      </c>
      <c r="H824" s="3">
        <f t="shared" si="96"/>
        <v>8.0247580499852977E-2</v>
      </c>
      <c r="I824" s="8">
        <v>8.3117409665131614</v>
      </c>
      <c r="J824" s="3">
        <f t="shared" si="97"/>
        <v>0.2059860306013733</v>
      </c>
      <c r="K824" s="8">
        <v>-20.132448132224731</v>
      </c>
      <c r="L824" s="3">
        <f t="shared" si="98"/>
        <v>-0.49893314694871965</v>
      </c>
      <c r="M824" s="7">
        <v>-0.40650572366920817</v>
      </c>
      <c r="N824" s="4">
        <f t="shared" si="99"/>
        <v>-1.0074243262959406E-2</v>
      </c>
      <c r="O824" s="8">
        <f t="shared" si="100"/>
        <v>-8.9891432962297166</v>
      </c>
      <c r="P824" s="3">
        <f t="shared" si="101"/>
        <v>-0.22277377911045276</v>
      </c>
      <c r="Q824" s="8">
        <f t="shared" si="102"/>
        <v>11.549810559664222</v>
      </c>
      <c r="R824" s="3">
        <f t="shared" si="103"/>
        <v>0.28623361110122625</v>
      </c>
      <c r="S824">
        <v>2</v>
      </c>
    </row>
    <row r="825" spans="1:19" x14ac:dyDescent="0.25">
      <c r="A825" t="s">
        <v>25</v>
      </c>
      <c r="B825" t="s">
        <v>24</v>
      </c>
      <c r="C825" t="s">
        <v>3</v>
      </c>
      <c r="D825" s="8">
        <v>23.545620564573159</v>
      </c>
      <c r="E825" s="5">
        <v>1.506483907798376E-2</v>
      </c>
      <c r="F825" s="6">
        <v>0.95646876699506644</v>
      </c>
      <c r="G825" s="8">
        <v>3.612823201190889</v>
      </c>
      <c r="H825" s="3">
        <f t="shared" si="96"/>
        <v>0.1534392857169693</v>
      </c>
      <c r="I825" s="8">
        <v>4.6018969468268516</v>
      </c>
      <c r="J825" s="3">
        <f t="shared" si="97"/>
        <v>0.19544598258543608</v>
      </c>
      <c r="K825" s="8">
        <v>-11.4808978738038</v>
      </c>
      <c r="L825" s="3">
        <f t="shared" si="98"/>
        <v>-0.48760226311800875</v>
      </c>
      <c r="M825" s="7">
        <v>-0.71631729741717332</v>
      </c>
      <c r="N825" s="4">
        <f t="shared" si="99"/>
        <v>-3.0422527851949988E-2</v>
      </c>
      <c r="O825" s="8">
        <f t="shared" si="100"/>
        <v>-3.9824950232032328</v>
      </c>
      <c r="P825" s="3">
        <f t="shared" si="101"/>
        <v>-0.16913952266755339</v>
      </c>
      <c r="Q825" s="8">
        <f t="shared" si="102"/>
        <v>8.2147201480177401</v>
      </c>
      <c r="R825" s="3">
        <f t="shared" si="103"/>
        <v>0.34888526830240535</v>
      </c>
      <c r="S825">
        <v>3</v>
      </c>
    </row>
    <row r="826" spans="1:19" x14ac:dyDescent="0.25">
      <c r="A826" t="s">
        <v>25</v>
      </c>
      <c r="B826" t="s">
        <v>24</v>
      </c>
      <c r="C826" t="s">
        <v>1</v>
      </c>
      <c r="D826" s="8">
        <v>31.818311533262399</v>
      </c>
      <c r="E826" s="5">
        <v>1.653160518780419E-2</v>
      </c>
      <c r="F826" s="6">
        <v>1.0567264247397901</v>
      </c>
      <c r="G826" s="8">
        <v>2.5492565680337869</v>
      </c>
      <c r="H826" s="3">
        <f t="shared" si="96"/>
        <v>8.0119165511621543E-2</v>
      </c>
      <c r="I826" s="8">
        <v>7.1029396310370032</v>
      </c>
      <c r="J826" s="3">
        <f t="shared" si="97"/>
        <v>0.22323433547414021</v>
      </c>
      <c r="K826" s="8">
        <v>-14.08722982981223</v>
      </c>
      <c r="L826" s="3">
        <f t="shared" si="98"/>
        <v>-0.44273970399358387</v>
      </c>
      <c r="M826" s="7">
        <v>-7.3929448212267657E-2</v>
      </c>
      <c r="N826" s="4">
        <f t="shared" si="99"/>
        <v>-2.3234874715140964E-3</v>
      </c>
      <c r="O826" s="8">
        <f t="shared" si="100"/>
        <v>-4.5089630789537081</v>
      </c>
      <c r="P826" s="3">
        <f t="shared" si="101"/>
        <v>-0.14170969047933621</v>
      </c>
      <c r="Q826" s="8">
        <f t="shared" si="102"/>
        <v>9.6521961990707901</v>
      </c>
      <c r="R826" s="3">
        <f t="shared" si="103"/>
        <v>0.30335350098576175</v>
      </c>
      <c r="S826">
        <v>1</v>
      </c>
    </row>
    <row r="827" spans="1:19" x14ac:dyDescent="0.25">
      <c r="A827" t="s">
        <v>29</v>
      </c>
      <c r="B827" t="s">
        <v>28</v>
      </c>
      <c r="C827" t="s">
        <v>15</v>
      </c>
      <c r="D827" s="8">
        <v>45.906833355872763</v>
      </c>
      <c r="E827" s="5">
        <v>1.409536805950715E-2</v>
      </c>
      <c r="F827" s="6">
        <v>1.02413557878415</v>
      </c>
      <c r="G827" s="8">
        <v>2.498115275992618</v>
      </c>
      <c r="H827" s="3">
        <f t="shared" si="96"/>
        <v>5.4417068078450669E-2</v>
      </c>
      <c r="I827" s="8">
        <v>10.85795372999347</v>
      </c>
      <c r="J827" s="3">
        <f t="shared" si="97"/>
        <v>0.23652151403739624</v>
      </c>
      <c r="K827" s="8">
        <v>-17.033445804536669</v>
      </c>
      <c r="L827" s="3">
        <f t="shared" si="98"/>
        <v>-0.37104379804401422</v>
      </c>
      <c r="M827" s="7">
        <v>-0.5563787165134908</v>
      </c>
      <c r="N827" s="4">
        <f t="shared" si="99"/>
        <v>-1.21197363407841E-2</v>
      </c>
      <c r="O827" s="8">
        <f t="shared" si="100"/>
        <v>-4.2337555150640718</v>
      </c>
      <c r="P827" s="3">
        <f t="shared" si="101"/>
        <v>-9.2224952268951402E-2</v>
      </c>
      <c r="Q827" s="8">
        <f t="shared" si="102"/>
        <v>13.356069005986088</v>
      </c>
      <c r="R827" s="3">
        <f t="shared" si="103"/>
        <v>0.29093858211584689</v>
      </c>
      <c r="S827">
        <v>4</v>
      </c>
    </row>
    <row r="828" spans="1:19" x14ac:dyDescent="0.25">
      <c r="A828" t="s">
        <v>29</v>
      </c>
      <c r="B828" t="s">
        <v>28</v>
      </c>
      <c r="C828" t="s">
        <v>14</v>
      </c>
      <c r="D828" s="8">
        <v>16.453224087258011</v>
      </c>
      <c r="E828" s="5">
        <v>1.5419934493161151E-2</v>
      </c>
      <c r="F828" s="6">
        <v>1.1226087819399151</v>
      </c>
      <c r="G828" s="8">
        <v>0.78592163522965919</v>
      </c>
      <c r="H828" s="3">
        <f t="shared" si="96"/>
        <v>4.776702918902722E-2</v>
      </c>
      <c r="I828" s="8">
        <v>3.76207559584092</v>
      </c>
      <c r="J828" s="3">
        <f t="shared" si="97"/>
        <v>0.22865279023060359</v>
      </c>
      <c r="K828" s="8">
        <v>-6.0541499444519484</v>
      </c>
      <c r="L828" s="3">
        <f t="shared" si="98"/>
        <v>-0.36796131337811822</v>
      </c>
      <c r="M828" s="7">
        <v>0.1616725172102409</v>
      </c>
      <c r="N828" s="4">
        <f t="shared" si="99"/>
        <v>9.8261906817063357E-3</v>
      </c>
      <c r="O828" s="8">
        <f t="shared" si="100"/>
        <v>-1.3444801961711284</v>
      </c>
      <c r="P828" s="3">
        <f t="shared" si="101"/>
        <v>-8.1715303276781101E-2</v>
      </c>
      <c r="Q828" s="8">
        <f t="shared" si="102"/>
        <v>4.5479972310705792</v>
      </c>
      <c r="R828" s="3">
        <f t="shared" si="103"/>
        <v>0.27641981941963079</v>
      </c>
      <c r="S828">
        <v>2</v>
      </c>
    </row>
    <row r="829" spans="1:19" x14ac:dyDescent="0.25">
      <c r="A829" t="s">
        <v>29</v>
      </c>
      <c r="B829" t="s">
        <v>28</v>
      </c>
      <c r="C829" t="s">
        <v>13</v>
      </c>
      <c r="D829" s="8">
        <v>17.221928919180542</v>
      </c>
      <c r="E829" s="5">
        <v>1.298120182902361E-2</v>
      </c>
      <c r="F829" s="6">
        <v>0.93736044062305879</v>
      </c>
      <c r="G829" s="8">
        <v>0.97658565640168149</v>
      </c>
      <c r="H829" s="3">
        <f t="shared" si="96"/>
        <v>5.6705939327971029E-2</v>
      </c>
      <c r="I829" s="8">
        <v>3.83536193460399</v>
      </c>
      <c r="J829" s="3">
        <f t="shared" si="97"/>
        <v>0.2227022276425982</v>
      </c>
      <c r="K829" s="8">
        <v>-5.9754717347736506</v>
      </c>
      <c r="L829" s="3">
        <f t="shared" si="98"/>
        <v>-0.34696878397393693</v>
      </c>
      <c r="M829" s="7">
        <v>-0.50391609918036173</v>
      </c>
      <c r="N829" s="4">
        <f t="shared" si="99"/>
        <v>-2.9260142783375232E-2</v>
      </c>
      <c r="O829" s="8">
        <f t="shared" si="100"/>
        <v>-1.6674402429483413</v>
      </c>
      <c r="P829" s="3">
        <f t="shared" si="101"/>
        <v>-9.6820759786742969E-2</v>
      </c>
      <c r="Q829" s="8">
        <f t="shared" si="102"/>
        <v>4.811947591005671</v>
      </c>
      <c r="R829" s="3">
        <f t="shared" si="103"/>
        <v>0.27940816697056919</v>
      </c>
      <c r="S829">
        <v>2</v>
      </c>
    </row>
    <row r="830" spans="1:19" x14ac:dyDescent="0.25">
      <c r="A830" t="s">
        <v>29</v>
      </c>
      <c r="B830" t="s">
        <v>28</v>
      </c>
      <c r="C830" t="s">
        <v>12</v>
      </c>
      <c r="D830" s="8">
        <v>13.4450710464526</v>
      </c>
      <c r="E830" s="5">
        <v>1.3345153917569829E-2</v>
      </c>
      <c r="F830" s="6">
        <v>0.96547248892066528</v>
      </c>
      <c r="G830" s="8">
        <v>0.44777361676574762</v>
      </c>
      <c r="H830" s="3">
        <f t="shared" si="96"/>
        <v>3.3303923439206365E-2</v>
      </c>
      <c r="I830" s="8">
        <v>3.1693776531545041</v>
      </c>
      <c r="J830" s="3">
        <f t="shared" si="97"/>
        <v>0.23572784719428649</v>
      </c>
      <c r="K830" s="8">
        <v>-5.2581388010792267</v>
      </c>
      <c r="L830" s="3">
        <f t="shared" si="98"/>
        <v>-0.39108300602595586</v>
      </c>
      <c r="M830" s="7">
        <v>-6.6105143983469672E-2</v>
      </c>
      <c r="N830" s="4">
        <f t="shared" si="99"/>
        <v>-4.9166823853200176E-3</v>
      </c>
      <c r="O830" s="8">
        <f t="shared" si="100"/>
        <v>-1.7070926751424447</v>
      </c>
      <c r="P830" s="3">
        <f t="shared" si="101"/>
        <v>-0.12696791777778302</v>
      </c>
      <c r="Q830" s="8">
        <f t="shared" si="102"/>
        <v>3.6171512699202517</v>
      </c>
      <c r="R830" s="3">
        <f t="shared" si="103"/>
        <v>0.26903177063349287</v>
      </c>
      <c r="S830">
        <v>4</v>
      </c>
    </row>
    <row r="831" spans="1:19" x14ac:dyDescent="0.25">
      <c r="A831" t="s">
        <v>29</v>
      </c>
      <c r="B831" t="s">
        <v>28</v>
      </c>
      <c r="C831" t="s">
        <v>95</v>
      </c>
      <c r="D831" s="8">
        <v>1.243216382298941</v>
      </c>
      <c r="E831" s="5">
        <v>9.5591065763907159E-3</v>
      </c>
      <c r="F831" s="6">
        <v>0.69136856658298995</v>
      </c>
      <c r="G831" s="8">
        <v>8.4881413185614152E-2</v>
      </c>
      <c r="H831" s="3">
        <f t="shared" si="96"/>
        <v>6.8275655303586369E-2</v>
      </c>
      <c r="I831" s="8">
        <v>0.30450186593885542</v>
      </c>
      <c r="J831" s="3">
        <f t="shared" si="97"/>
        <v>0.24493070576802903</v>
      </c>
      <c r="K831" s="8">
        <v>-0.35758516586470779</v>
      </c>
      <c r="L831" s="3">
        <f t="shared" si="98"/>
        <v>-0.2876290651861147</v>
      </c>
      <c r="M831" s="7">
        <v>-7.8570077826548804E-2</v>
      </c>
      <c r="N831" s="4">
        <f t="shared" si="99"/>
        <v>-6.3199036744720133E-2</v>
      </c>
      <c r="O831" s="8">
        <f t="shared" si="100"/>
        <v>-4.6771964566787019E-2</v>
      </c>
      <c r="P831" s="3">
        <f t="shared" si="101"/>
        <v>-3.7621740859219419E-2</v>
      </c>
      <c r="Q831" s="8">
        <f t="shared" si="102"/>
        <v>0.38938327912446957</v>
      </c>
      <c r="R831" s="3">
        <f t="shared" si="103"/>
        <v>0.31320636107161537</v>
      </c>
      <c r="S831">
        <v>4</v>
      </c>
    </row>
    <row r="832" spans="1:19" x14ac:dyDescent="0.25">
      <c r="A832" t="s">
        <v>29</v>
      </c>
      <c r="B832" t="s">
        <v>28</v>
      </c>
      <c r="C832" t="s">
        <v>11</v>
      </c>
      <c r="D832" s="8">
        <v>30.309166068760991</v>
      </c>
      <c r="E832" s="5">
        <v>1.4708676707363789E-2</v>
      </c>
      <c r="F832" s="6">
        <v>1.071501161741955</v>
      </c>
      <c r="G832" s="8">
        <v>1.716721450775182</v>
      </c>
      <c r="H832" s="3">
        <f t="shared" si="96"/>
        <v>5.6640339324431958E-2</v>
      </c>
      <c r="I832" s="8">
        <v>6.5541682423650256</v>
      </c>
      <c r="J832" s="3">
        <f t="shared" si="97"/>
        <v>0.21624376690192959</v>
      </c>
      <c r="K832" s="8">
        <v>-12.140450864239339</v>
      </c>
      <c r="L832" s="3">
        <f t="shared" si="98"/>
        <v>-0.40055377428388711</v>
      </c>
      <c r="M832" s="7">
        <v>0.51307180762050997</v>
      </c>
      <c r="N832" s="4">
        <f t="shared" si="99"/>
        <v>1.6927942077209511E-2</v>
      </c>
      <c r="O832" s="8">
        <f t="shared" si="100"/>
        <v>-3.3564893634786221</v>
      </c>
      <c r="P832" s="3">
        <f t="shared" si="101"/>
        <v>-0.11074172598031604</v>
      </c>
      <c r="Q832" s="8">
        <f t="shared" si="102"/>
        <v>8.2708896931402069</v>
      </c>
      <c r="R832" s="3">
        <f t="shared" si="103"/>
        <v>0.27288410622636156</v>
      </c>
      <c r="S832">
        <v>4</v>
      </c>
    </row>
    <row r="833" spans="1:19" x14ac:dyDescent="0.25">
      <c r="A833" t="s">
        <v>29</v>
      </c>
      <c r="B833" t="s">
        <v>28</v>
      </c>
      <c r="C833" t="s">
        <v>10</v>
      </c>
      <c r="D833" s="8">
        <v>35.683694538061488</v>
      </c>
      <c r="E833" s="5">
        <v>1.6866647104338581E-2</v>
      </c>
      <c r="F833" s="6">
        <v>1.2461783069668579</v>
      </c>
      <c r="G833" s="8">
        <v>0.71346513085710228</v>
      </c>
      <c r="H833" s="3">
        <f t="shared" si="96"/>
        <v>1.9994149711602738E-2</v>
      </c>
      <c r="I833" s="8">
        <v>7.3128194184895658</v>
      </c>
      <c r="J833" s="3">
        <f t="shared" si="97"/>
        <v>0.20493448094869926</v>
      </c>
      <c r="K833" s="8">
        <v>-15.074001819253111</v>
      </c>
      <c r="L833" s="3">
        <f t="shared" si="98"/>
        <v>-0.42243388792532816</v>
      </c>
      <c r="M833" s="7">
        <v>-7.4217411253398646E-2</v>
      </c>
      <c r="N833" s="4">
        <f t="shared" si="99"/>
        <v>-2.0798690330183084E-3</v>
      </c>
      <c r="O833" s="8">
        <f t="shared" si="100"/>
        <v>-7.121934681159841</v>
      </c>
      <c r="P833" s="3">
        <f t="shared" si="101"/>
        <v>-0.19958512629804445</v>
      </c>
      <c r="Q833" s="8">
        <f t="shared" si="102"/>
        <v>8.0262845493466681</v>
      </c>
      <c r="R833" s="3">
        <f t="shared" si="103"/>
        <v>0.224928630660302</v>
      </c>
      <c r="S833">
        <v>3</v>
      </c>
    </row>
    <row r="834" spans="1:19" x14ac:dyDescent="0.25">
      <c r="A834" t="s">
        <v>29</v>
      </c>
      <c r="B834" t="s">
        <v>28</v>
      </c>
      <c r="C834" t="s">
        <v>9</v>
      </c>
      <c r="D834" s="8">
        <v>67.15170335070394</v>
      </c>
      <c r="E834" s="5">
        <v>1.1572610868411321E-2</v>
      </c>
      <c r="F834" s="6">
        <v>0.80130655279485175</v>
      </c>
      <c r="G834" s="8">
        <v>3.8003148239402829</v>
      </c>
      <c r="H834" s="3">
        <f t="shared" ref="H834:H897" si="104">G834/D834</f>
        <v>5.6592977308303004E-2</v>
      </c>
      <c r="I834" s="8">
        <v>13.538201809347431</v>
      </c>
      <c r="J834" s="3">
        <f t="shared" ref="J834:J897" si="105">I834/D834</f>
        <v>0.20160623087464113</v>
      </c>
      <c r="K834" s="8">
        <v>-31.952909471558371</v>
      </c>
      <c r="L834" s="3">
        <f t="shared" ref="L834:L897" si="106">K834/D834</f>
        <v>-0.47583170459105584</v>
      </c>
      <c r="M834" s="7">
        <v>3.3618558854289522</v>
      </c>
      <c r="N834" s="4">
        <f t="shared" ref="N834:N897" si="107">M834/D834</f>
        <v>5.0063598057542208E-2</v>
      </c>
      <c r="O834" s="8">
        <f t="shared" ref="O834:O897" si="108">G834+I834+K834+M834</f>
        <v>-11.252536952841705</v>
      </c>
      <c r="P834" s="3">
        <f t="shared" ref="P834:P897" si="109">O834/D834</f>
        <v>-0.16756889835056948</v>
      </c>
      <c r="Q834" s="8">
        <f t="shared" ref="Q834:Q897" si="110">SUM(G834,I834)</f>
        <v>17.338516633287714</v>
      </c>
      <c r="R834" s="3">
        <f t="shared" ref="R834:R897" si="111">Q834/D834</f>
        <v>0.25819920818294412</v>
      </c>
      <c r="S834">
        <v>4</v>
      </c>
    </row>
    <row r="835" spans="1:19" x14ac:dyDescent="0.25">
      <c r="A835" t="s">
        <v>29</v>
      </c>
      <c r="B835" t="s">
        <v>28</v>
      </c>
      <c r="C835" t="s">
        <v>8</v>
      </c>
      <c r="D835" s="8">
        <v>17.768231617074591</v>
      </c>
      <c r="E835" s="5">
        <v>1.400841546962801E-2</v>
      </c>
      <c r="F835" s="6">
        <v>1.0155288662093891</v>
      </c>
      <c r="G835" s="8">
        <v>0.63804410195953309</v>
      </c>
      <c r="H835" s="3">
        <f t="shared" si="104"/>
        <v>3.5909262987454373E-2</v>
      </c>
      <c r="I835" s="8">
        <v>4.2392160595061217</v>
      </c>
      <c r="J835" s="3">
        <f t="shared" si="105"/>
        <v>0.23858401617369718</v>
      </c>
      <c r="K835" s="8">
        <v>-6.459294381292084</v>
      </c>
      <c r="L835" s="3">
        <f t="shared" si="106"/>
        <v>-0.36353051448771917</v>
      </c>
      <c r="M835" s="7">
        <v>-0.50252299882184781</v>
      </c>
      <c r="N835" s="4">
        <f t="shared" si="107"/>
        <v>-2.8282105369390978E-2</v>
      </c>
      <c r="O835" s="8">
        <f t="shared" si="108"/>
        <v>-2.084557218648277</v>
      </c>
      <c r="P835" s="3">
        <f t="shared" si="109"/>
        <v>-0.11731934069595859</v>
      </c>
      <c r="Q835" s="8">
        <f t="shared" si="110"/>
        <v>4.8772601614656548</v>
      </c>
      <c r="R835" s="3">
        <f t="shared" si="111"/>
        <v>0.27449327916115157</v>
      </c>
      <c r="S835">
        <v>3</v>
      </c>
    </row>
    <row r="836" spans="1:19" x14ac:dyDescent="0.25">
      <c r="A836" t="s">
        <v>29</v>
      </c>
      <c r="B836" t="s">
        <v>28</v>
      </c>
      <c r="C836" t="s">
        <v>6</v>
      </c>
      <c r="D836" s="8">
        <v>34.672563033173937</v>
      </c>
      <c r="E836" s="5">
        <v>1.466540781952385E-2</v>
      </c>
      <c r="F836" s="6">
        <v>1.0689907095544171</v>
      </c>
      <c r="G836" s="8">
        <v>4.3573731462430629</v>
      </c>
      <c r="H836" s="3">
        <f t="shared" si="104"/>
        <v>0.1256720808921459</v>
      </c>
      <c r="I836" s="8">
        <v>7.6812517147718724</v>
      </c>
      <c r="J836" s="3">
        <f t="shared" si="105"/>
        <v>0.22153688804091642</v>
      </c>
      <c r="K836" s="8">
        <v>-10.747489851857789</v>
      </c>
      <c r="L836" s="3">
        <f t="shared" si="106"/>
        <v>-0.30997102353162731</v>
      </c>
      <c r="M836" s="7">
        <v>-0.76306429568228329</v>
      </c>
      <c r="N836" s="4">
        <f t="shared" si="107"/>
        <v>-2.2007726828622398E-2</v>
      </c>
      <c r="O836" s="8">
        <f t="shared" si="108"/>
        <v>0.52807071347486167</v>
      </c>
      <c r="P836" s="3">
        <f t="shared" si="109"/>
        <v>1.5230218572812612E-2</v>
      </c>
      <c r="Q836" s="8">
        <f t="shared" si="110"/>
        <v>12.038624861014934</v>
      </c>
      <c r="R836" s="3">
        <f t="shared" si="111"/>
        <v>0.3472089689330623</v>
      </c>
      <c r="S836">
        <v>4</v>
      </c>
    </row>
    <row r="837" spans="1:19" x14ac:dyDescent="0.25">
      <c r="A837" t="s">
        <v>29</v>
      </c>
      <c r="B837" t="s">
        <v>28</v>
      </c>
      <c r="C837" t="s">
        <v>4</v>
      </c>
      <c r="D837" s="8">
        <v>35.85626295546281</v>
      </c>
      <c r="E837" s="5">
        <v>1.5838105880420939E-2</v>
      </c>
      <c r="F837" s="6">
        <v>1.1635736585004011</v>
      </c>
      <c r="G837" s="8">
        <v>3.8260366244913162</v>
      </c>
      <c r="H837" s="3">
        <f t="shared" si="104"/>
        <v>0.10670483505890309</v>
      </c>
      <c r="I837" s="8">
        <v>8.3551769025882408</v>
      </c>
      <c r="J837" s="3">
        <f t="shared" si="105"/>
        <v>0.23301861973084689</v>
      </c>
      <c r="K837" s="8">
        <v>-10.362306676003721</v>
      </c>
      <c r="L837" s="3">
        <f t="shared" si="106"/>
        <v>-0.28899572409078933</v>
      </c>
      <c r="M837" s="7">
        <v>-1.3561622469005561</v>
      </c>
      <c r="N837" s="4">
        <f t="shared" si="107"/>
        <v>-3.7822186003740821E-2</v>
      </c>
      <c r="O837" s="8">
        <f t="shared" si="108"/>
        <v>0.46274460417527963</v>
      </c>
      <c r="P837" s="3">
        <f t="shared" si="109"/>
        <v>1.2905544695219809E-2</v>
      </c>
      <c r="Q837" s="8">
        <f t="shared" si="110"/>
        <v>12.181213527079557</v>
      </c>
      <c r="R837" s="3">
        <f t="shared" si="111"/>
        <v>0.33972345478974997</v>
      </c>
      <c r="S837">
        <v>2</v>
      </c>
    </row>
    <row r="838" spans="1:19" x14ac:dyDescent="0.25">
      <c r="A838" t="s">
        <v>29</v>
      </c>
      <c r="B838" t="s">
        <v>28</v>
      </c>
      <c r="C838" t="s">
        <v>3</v>
      </c>
      <c r="D838" s="8">
        <v>19.999624272372149</v>
      </c>
      <c r="E838" s="5">
        <v>1.2810947713608269E-2</v>
      </c>
      <c r="F838" s="6">
        <v>0.9237920203187735</v>
      </c>
      <c r="G838" s="8">
        <v>1.133675478589854</v>
      </c>
      <c r="H838" s="3">
        <f t="shared" si="104"/>
        <v>5.6684838832494179E-2</v>
      </c>
      <c r="I838" s="8">
        <v>4.1861590763463932</v>
      </c>
      <c r="J838" s="3">
        <f t="shared" si="105"/>
        <v>0.20931188603024062</v>
      </c>
      <c r="K838" s="8">
        <v>-7.4533025393418759</v>
      </c>
      <c r="L838" s="3">
        <f t="shared" si="106"/>
        <v>-0.37267212812782718</v>
      </c>
      <c r="M838" s="7">
        <v>-0.11588763441823401</v>
      </c>
      <c r="N838" s="4">
        <f t="shared" si="107"/>
        <v>-5.7944905784216823E-3</v>
      </c>
      <c r="O838" s="8">
        <f t="shared" si="108"/>
        <v>-2.2493556188238624</v>
      </c>
      <c r="P838" s="3">
        <f t="shared" si="109"/>
        <v>-0.11246989384351404</v>
      </c>
      <c r="Q838" s="8">
        <f t="shared" si="110"/>
        <v>5.3198345549362474</v>
      </c>
      <c r="R838" s="3">
        <f t="shared" si="111"/>
        <v>0.26599672486273479</v>
      </c>
      <c r="S838">
        <v>5</v>
      </c>
    </row>
    <row r="839" spans="1:19" x14ac:dyDescent="0.25">
      <c r="A839" t="s">
        <v>29</v>
      </c>
      <c r="B839" t="s">
        <v>28</v>
      </c>
      <c r="C839" t="s">
        <v>1</v>
      </c>
      <c r="D839" s="8">
        <v>25.237415263837221</v>
      </c>
      <c r="E839" s="5">
        <v>1.312767556167857E-2</v>
      </c>
      <c r="F839" s="6">
        <v>0.94727212524220472</v>
      </c>
      <c r="G839" s="8">
        <v>1.0551141052155091</v>
      </c>
      <c r="H839" s="3">
        <f t="shared" si="104"/>
        <v>4.1807534336821953E-2</v>
      </c>
      <c r="I839" s="8">
        <v>6.0658161121935468</v>
      </c>
      <c r="J839" s="3">
        <f t="shared" si="105"/>
        <v>0.24035013287930779</v>
      </c>
      <c r="K839" s="8">
        <v>-8.3678594029429689</v>
      </c>
      <c r="L839" s="3">
        <f t="shared" si="106"/>
        <v>-0.33156562649001953</v>
      </c>
      <c r="M839" s="7">
        <v>-1.9775585679511879E-2</v>
      </c>
      <c r="N839" s="4">
        <f t="shared" si="107"/>
        <v>-7.8358205358091423E-4</v>
      </c>
      <c r="O839" s="8">
        <f t="shared" si="108"/>
        <v>-1.2667047712134252</v>
      </c>
      <c r="P839" s="3">
        <f t="shared" si="109"/>
        <v>-5.0191541327470675E-2</v>
      </c>
      <c r="Q839" s="8">
        <f t="shared" si="110"/>
        <v>7.1209302174090556</v>
      </c>
      <c r="R839" s="3">
        <f t="shared" si="111"/>
        <v>0.28215766721612973</v>
      </c>
      <c r="S839">
        <v>4</v>
      </c>
    </row>
    <row r="840" spans="1:19" x14ac:dyDescent="0.25">
      <c r="A840" t="s">
        <v>49</v>
      </c>
      <c r="B840" t="s">
        <v>48</v>
      </c>
      <c r="C840" t="s">
        <v>15</v>
      </c>
      <c r="D840" s="8">
        <v>43.672621149674512</v>
      </c>
      <c r="E840" s="5">
        <v>1.3399550217884989E-2</v>
      </c>
      <c r="F840" s="6">
        <v>0.79663368438194182</v>
      </c>
      <c r="G840" s="8">
        <v>3.869879040740372</v>
      </c>
      <c r="H840" s="3">
        <f t="shared" si="104"/>
        <v>8.8611100933867662E-2</v>
      </c>
      <c r="I840" s="8">
        <v>8.7516240015031919</v>
      </c>
      <c r="J840" s="3">
        <f t="shared" si="105"/>
        <v>0.20039154443031218</v>
      </c>
      <c r="K840" s="8">
        <v>-13.35959604074813</v>
      </c>
      <c r="L840" s="3">
        <f t="shared" si="106"/>
        <v>-0.3059032338581697</v>
      </c>
      <c r="M840" s="7">
        <v>-1.187836510028158</v>
      </c>
      <c r="N840" s="4">
        <f t="shared" si="107"/>
        <v>-2.7198653956610773E-2</v>
      </c>
      <c r="O840" s="8">
        <f t="shared" si="108"/>
        <v>-1.9259295085327242</v>
      </c>
      <c r="P840" s="3">
        <f t="shared" si="109"/>
        <v>-4.4099242450600609E-2</v>
      </c>
      <c r="Q840" s="8">
        <f t="shared" si="110"/>
        <v>12.621503042243564</v>
      </c>
      <c r="R840" s="3">
        <f t="shared" si="111"/>
        <v>0.28900264536417986</v>
      </c>
      <c r="S840">
        <v>1</v>
      </c>
    </row>
    <row r="841" spans="1:19" x14ac:dyDescent="0.25">
      <c r="A841" t="s">
        <v>49</v>
      </c>
      <c r="B841" t="s">
        <v>48</v>
      </c>
      <c r="C841" t="s">
        <v>14</v>
      </c>
      <c r="D841" s="8">
        <v>10.32640093980929</v>
      </c>
      <c r="E841" s="5">
        <v>9.6707994537424732E-3</v>
      </c>
      <c r="F841" s="6">
        <v>0.57978391408746943</v>
      </c>
      <c r="G841" s="8">
        <v>0.60563544079871789</v>
      </c>
      <c r="H841" s="3">
        <f t="shared" si="104"/>
        <v>5.8649227773437868E-2</v>
      </c>
      <c r="I841" s="8">
        <v>2.4480014905101992</v>
      </c>
      <c r="J841" s="3">
        <f t="shared" si="105"/>
        <v>0.23706240971846379</v>
      </c>
      <c r="K841" s="8">
        <v>-2.5257324106575112</v>
      </c>
      <c r="L841" s="3">
        <f t="shared" si="106"/>
        <v>-0.2445898067854953</v>
      </c>
      <c r="M841" s="7">
        <v>-0.89859254277005451</v>
      </c>
      <c r="N841" s="4">
        <f t="shared" si="107"/>
        <v>-8.7018947647664158E-2</v>
      </c>
      <c r="O841" s="8">
        <f t="shared" si="108"/>
        <v>-0.3706880221186486</v>
      </c>
      <c r="P841" s="3">
        <f t="shared" si="109"/>
        <v>-3.5897116941257808E-2</v>
      </c>
      <c r="Q841" s="8">
        <f t="shared" si="110"/>
        <v>3.0536369313089171</v>
      </c>
      <c r="R841" s="3">
        <f t="shared" si="111"/>
        <v>0.29571163749190166</v>
      </c>
      <c r="S841">
        <v>1</v>
      </c>
    </row>
    <row r="842" spans="1:19" x14ac:dyDescent="0.25">
      <c r="A842" t="s">
        <v>49</v>
      </c>
      <c r="B842" t="s">
        <v>48</v>
      </c>
      <c r="C842" t="s">
        <v>13</v>
      </c>
      <c r="D842" s="8">
        <v>16.334334404268969</v>
      </c>
      <c r="E842" s="5">
        <v>1.230315315355392E-2</v>
      </c>
      <c r="F842" s="6">
        <v>0.74059382570474408</v>
      </c>
      <c r="G842" s="8">
        <v>1.8883532276310291</v>
      </c>
      <c r="H842" s="3">
        <f t="shared" si="104"/>
        <v>0.11560637739469257</v>
      </c>
      <c r="I842" s="8">
        <v>3.6812366712446538</v>
      </c>
      <c r="J842" s="3">
        <f t="shared" si="105"/>
        <v>0.22536802419586591</v>
      </c>
      <c r="K842" s="8">
        <v>-3.6143191236707102</v>
      </c>
      <c r="L842" s="3">
        <f t="shared" si="106"/>
        <v>-0.22127128257678563</v>
      </c>
      <c r="M842" s="7">
        <v>-1.0817260270882589</v>
      </c>
      <c r="N842" s="4">
        <f t="shared" si="107"/>
        <v>-6.6224065230692866E-2</v>
      </c>
      <c r="O842" s="8">
        <f t="shared" si="108"/>
        <v>0.87354474811671379</v>
      </c>
      <c r="P842" s="3">
        <f t="shared" si="109"/>
        <v>5.3479053783079974E-2</v>
      </c>
      <c r="Q842" s="8">
        <f t="shared" si="110"/>
        <v>5.5695898988756829</v>
      </c>
      <c r="R842" s="3">
        <f t="shared" si="111"/>
        <v>0.34097440159055847</v>
      </c>
      <c r="S842">
        <v>1</v>
      </c>
    </row>
    <row r="843" spans="1:19" x14ac:dyDescent="0.25">
      <c r="A843" t="s">
        <v>49</v>
      </c>
      <c r="B843" t="s">
        <v>48</v>
      </c>
      <c r="C843" t="s">
        <v>12</v>
      </c>
      <c r="D843" s="8">
        <v>10.273915659255479</v>
      </c>
      <c r="E843" s="5">
        <v>1.0541664243678269E-2</v>
      </c>
      <c r="F843" s="6">
        <v>0.6342638582683372</v>
      </c>
      <c r="G843" s="8">
        <v>0.41842229175819767</v>
      </c>
      <c r="H843" s="3">
        <f t="shared" si="104"/>
        <v>4.0726662125287444E-2</v>
      </c>
      <c r="I843" s="8">
        <v>2.6292913342960591</v>
      </c>
      <c r="J843" s="3">
        <f t="shared" si="105"/>
        <v>0.25591910830291908</v>
      </c>
      <c r="K843" s="8">
        <v>-2.5143992205301311</v>
      </c>
      <c r="L843" s="3">
        <f t="shared" si="106"/>
        <v>-0.2447362139151863</v>
      </c>
      <c r="M843" s="7">
        <v>-0.89059074352598699</v>
      </c>
      <c r="N843" s="4">
        <f t="shared" si="107"/>
        <v>-8.6684646152772243E-2</v>
      </c>
      <c r="O843" s="8">
        <f t="shared" si="108"/>
        <v>-0.35727633800186132</v>
      </c>
      <c r="P843" s="3">
        <f t="shared" si="109"/>
        <v>-3.4775089639752024E-2</v>
      </c>
      <c r="Q843" s="8">
        <f t="shared" si="110"/>
        <v>3.0477136260542568</v>
      </c>
      <c r="R843" s="3">
        <f t="shared" si="111"/>
        <v>0.2966457704282065</v>
      </c>
      <c r="S843">
        <v>1</v>
      </c>
    </row>
    <row r="844" spans="1:19" x14ac:dyDescent="0.25">
      <c r="A844" t="s">
        <v>49</v>
      </c>
      <c r="B844" t="s">
        <v>48</v>
      </c>
      <c r="C844" t="s">
        <v>11</v>
      </c>
      <c r="D844" s="8">
        <v>20.091735407742839</v>
      </c>
      <c r="E844" s="5">
        <v>9.7431400065186528E-3</v>
      </c>
      <c r="F844" s="6">
        <v>0.57436508354933502</v>
      </c>
      <c r="G844" s="8">
        <v>0.3090141644794997</v>
      </c>
      <c r="H844" s="3">
        <f t="shared" si="104"/>
        <v>1.538016294801561E-2</v>
      </c>
      <c r="I844" s="8">
        <v>4.4538882951383814</v>
      </c>
      <c r="J844" s="3">
        <f t="shared" si="105"/>
        <v>0.22167763036646237</v>
      </c>
      <c r="K844" s="8">
        <v>-6.0366214751284142</v>
      </c>
      <c r="L844" s="3">
        <f t="shared" si="106"/>
        <v>-0.30045296499385787</v>
      </c>
      <c r="M844" s="7">
        <v>0.2352656275557661</v>
      </c>
      <c r="N844" s="4">
        <f t="shared" si="107"/>
        <v>1.1709572258506887E-2</v>
      </c>
      <c r="O844" s="8">
        <f t="shared" si="108"/>
        <v>-1.038453387954767</v>
      </c>
      <c r="P844" s="3">
        <f t="shared" si="109"/>
        <v>-5.1685599420873016E-2</v>
      </c>
      <c r="Q844" s="8">
        <f t="shared" si="110"/>
        <v>4.7629024596178811</v>
      </c>
      <c r="R844" s="3">
        <f t="shared" si="111"/>
        <v>0.23705779331447799</v>
      </c>
      <c r="S844">
        <v>1</v>
      </c>
    </row>
    <row r="845" spans="1:19" x14ac:dyDescent="0.25">
      <c r="A845" t="s">
        <v>49</v>
      </c>
      <c r="B845" t="s">
        <v>48</v>
      </c>
      <c r="C845" t="s">
        <v>10</v>
      </c>
      <c r="D845" s="8">
        <v>20.320632570990071</v>
      </c>
      <c r="E845" s="5">
        <v>9.597940350529615E-3</v>
      </c>
      <c r="F845" s="6">
        <v>0.56482832211205791</v>
      </c>
      <c r="G845" s="8">
        <v>1.2647265331511159</v>
      </c>
      <c r="H845" s="3">
        <f t="shared" si="104"/>
        <v>6.2238541479099997E-2</v>
      </c>
      <c r="I845" s="8">
        <v>4.0482097094999876</v>
      </c>
      <c r="J845" s="3">
        <f t="shared" si="105"/>
        <v>0.19921671706614341</v>
      </c>
      <c r="K845" s="8">
        <v>-6.6941172673037697</v>
      </c>
      <c r="L845" s="3">
        <f t="shared" si="106"/>
        <v>-0.32942464974541963</v>
      </c>
      <c r="M845" s="7">
        <v>0.65372231313686546</v>
      </c>
      <c r="N845" s="4">
        <f t="shared" si="107"/>
        <v>3.2170372199442535E-2</v>
      </c>
      <c r="O845" s="8">
        <f t="shared" si="108"/>
        <v>-0.72745871151580088</v>
      </c>
      <c r="P845" s="3">
        <f t="shared" si="109"/>
        <v>-3.5799019000733664E-2</v>
      </c>
      <c r="Q845" s="8">
        <f t="shared" si="110"/>
        <v>5.3129362426511033</v>
      </c>
      <c r="R845" s="3">
        <f t="shared" si="111"/>
        <v>0.26145525854524343</v>
      </c>
      <c r="S845">
        <v>1</v>
      </c>
    </row>
    <row r="846" spans="1:19" x14ac:dyDescent="0.25">
      <c r="A846" t="s">
        <v>49</v>
      </c>
      <c r="B846" t="s">
        <v>48</v>
      </c>
      <c r="C846" t="s">
        <v>9</v>
      </c>
      <c r="D846" s="8">
        <v>182.55394386644889</v>
      </c>
      <c r="E846" s="5">
        <v>3.1437457449118023E-2</v>
      </c>
      <c r="F846" s="6">
        <v>2.5989092652718808</v>
      </c>
      <c r="G846" s="8">
        <v>0.20584782289853371</v>
      </c>
      <c r="H846" s="3">
        <f t="shared" si="104"/>
        <v>1.1275999769642113E-3</v>
      </c>
      <c r="I846" s="8">
        <v>36.413523976805173</v>
      </c>
      <c r="J846" s="3">
        <f t="shared" si="105"/>
        <v>0.19946719969766438</v>
      </c>
      <c r="K846" s="8">
        <v>-63.221423727425758</v>
      </c>
      <c r="L846" s="3">
        <f t="shared" si="106"/>
        <v>-0.34631639497022698</v>
      </c>
      <c r="M846" s="7">
        <v>10.321683473340681</v>
      </c>
      <c r="N846" s="4">
        <f t="shared" si="107"/>
        <v>5.6540457328556656E-2</v>
      </c>
      <c r="O846" s="8">
        <f t="shared" si="108"/>
        <v>-16.280368454381371</v>
      </c>
      <c r="P846" s="3">
        <f t="shared" si="109"/>
        <v>-8.9181137967041732E-2</v>
      </c>
      <c r="Q846" s="8">
        <f t="shared" si="110"/>
        <v>36.619371799703707</v>
      </c>
      <c r="R846" s="3">
        <f t="shared" si="111"/>
        <v>0.20059479967462859</v>
      </c>
      <c r="S846">
        <v>1</v>
      </c>
    </row>
    <row r="847" spans="1:19" x14ac:dyDescent="0.25">
      <c r="A847" t="s">
        <v>49</v>
      </c>
      <c r="B847" t="s">
        <v>48</v>
      </c>
      <c r="C847" t="s">
        <v>8</v>
      </c>
      <c r="D847" s="8">
        <v>11.85689525368621</v>
      </c>
      <c r="E847" s="5">
        <v>9.1957616025883839E-3</v>
      </c>
      <c r="F847" s="6">
        <v>0.54863834043488691</v>
      </c>
      <c r="G847" s="8">
        <v>0.29252141983237401</v>
      </c>
      <c r="H847" s="3">
        <f t="shared" si="104"/>
        <v>2.467099637583722E-2</v>
      </c>
      <c r="I847" s="8">
        <v>2.9085216254216331</v>
      </c>
      <c r="J847" s="3">
        <f t="shared" si="105"/>
        <v>0.24530212700642676</v>
      </c>
      <c r="K847" s="8">
        <v>-2.6678904022800221</v>
      </c>
      <c r="L847" s="3">
        <f t="shared" si="106"/>
        <v>-0.22500750366758931</v>
      </c>
      <c r="M847" s="7">
        <v>-0.56918286989417877</v>
      </c>
      <c r="N847" s="4">
        <f t="shared" si="107"/>
        <v>-4.8004377007313491E-2</v>
      </c>
      <c r="O847" s="8">
        <f t="shared" si="108"/>
        <v>-3.6030226920193753E-2</v>
      </c>
      <c r="P847" s="3">
        <f t="shared" si="109"/>
        <v>-3.0387572926388346E-3</v>
      </c>
      <c r="Q847" s="8">
        <f t="shared" si="110"/>
        <v>3.2010430452540071</v>
      </c>
      <c r="R847" s="3">
        <f t="shared" si="111"/>
        <v>0.26997312338226398</v>
      </c>
      <c r="S847">
        <v>1</v>
      </c>
    </row>
    <row r="848" spans="1:19" x14ac:dyDescent="0.25">
      <c r="A848" t="s">
        <v>49</v>
      </c>
      <c r="B848" t="s">
        <v>48</v>
      </c>
      <c r="C848" t="s">
        <v>6</v>
      </c>
      <c r="D848" s="8">
        <v>29.79330406876652</v>
      </c>
      <c r="E848" s="5">
        <v>1.2592406796796711E-2</v>
      </c>
      <c r="F848" s="6">
        <v>0.75079913722883507</v>
      </c>
      <c r="G848" s="8">
        <v>4.3235987139558416</v>
      </c>
      <c r="H848" s="3">
        <f t="shared" si="104"/>
        <v>0.14511981296120957</v>
      </c>
      <c r="I848" s="8">
        <v>6.6700277237037318</v>
      </c>
      <c r="J848" s="3">
        <f t="shared" si="105"/>
        <v>0.22387673781694395</v>
      </c>
      <c r="K848" s="8">
        <v>-6.8847867923274659</v>
      </c>
      <c r="L848" s="3">
        <f t="shared" si="106"/>
        <v>-0.23108503764592714</v>
      </c>
      <c r="M848" s="7">
        <v>-3.4087237023570829</v>
      </c>
      <c r="N848" s="4">
        <f t="shared" si="107"/>
        <v>-0.11441240939539098</v>
      </c>
      <c r="O848" s="8">
        <f t="shared" si="108"/>
        <v>0.70011594297502455</v>
      </c>
      <c r="P848" s="3">
        <f t="shared" si="109"/>
        <v>2.3499103736835395E-2</v>
      </c>
      <c r="Q848" s="8">
        <f t="shared" si="110"/>
        <v>10.993626437659573</v>
      </c>
      <c r="R848" s="3">
        <f t="shared" si="111"/>
        <v>0.36899655077815352</v>
      </c>
      <c r="S848">
        <v>1</v>
      </c>
    </row>
    <row r="849" spans="1:19" x14ac:dyDescent="0.25">
      <c r="A849" t="s">
        <v>49</v>
      </c>
      <c r="B849" t="s">
        <v>48</v>
      </c>
      <c r="C849" t="s">
        <v>4</v>
      </c>
      <c r="D849" s="8">
        <v>33.615819215065407</v>
      </c>
      <c r="E849" s="5">
        <v>1.4837604656245061E-2</v>
      </c>
      <c r="F849" s="6">
        <v>0.89700198581462176</v>
      </c>
      <c r="G849" s="8">
        <v>4.8839451030492143</v>
      </c>
      <c r="H849" s="3">
        <f t="shared" si="104"/>
        <v>0.1452871064007985</v>
      </c>
      <c r="I849" s="8">
        <v>7.9249868453091459</v>
      </c>
      <c r="J849" s="3">
        <f t="shared" si="105"/>
        <v>0.23575170947365906</v>
      </c>
      <c r="K849" s="8">
        <v>-7.9368709552459711</v>
      </c>
      <c r="L849" s="3">
        <f t="shared" si="106"/>
        <v>-0.23610523677759873</v>
      </c>
      <c r="M849" s="7">
        <v>-1.2854761583378951</v>
      </c>
      <c r="N849" s="4">
        <f t="shared" si="107"/>
        <v>-3.824021512353299E-2</v>
      </c>
      <c r="O849" s="8">
        <f t="shared" si="108"/>
        <v>3.5865848347744942</v>
      </c>
      <c r="P849" s="3">
        <f t="shared" si="109"/>
        <v>0.10669336397332585</v>
      </c>
      <c r="Q849" s="8">
        <f t="shared" si="110"/>
        <v>12.80893194835836</v>
      </c>
      <c r="R849" s="3">
        <f t="shared" si="111"/>
        <v>0.38103881587445754</v>
      </c>
      <c r="S849">
        <v>1</v>
      </c>
    </row>
    <row r="850" spans="1:19" x14ac:dyDescent="0.25">
      <c r="A850" t="s">
        <v>49</v>
      </c>
      <c r="B850" t="s">
        <v>48</v>
      </c>
      <c r="C850" t="s">
        <v>3</v>
      </c>
      <c r="D850" s="8">
        <v>19.01540771744142</v>
      </c>
      <c r="E850" s="5">
        <v>1.2171579543413011E-2</v>
      </c>
      <c r="F850" s="6">
        <v>0.73049658266676043</v>
      </c>
      <c r="G850" s="8">
        <v>1.716365028005971</v>
      </c>
      <c r="H850" s="3">
        <f t="shared" si="104"/>
        <v>9.0261805242896634E-2</v>
      </c>
      <c r="I850" s="8">
        <v>4.0378254278937646</v>
      </c>
      <c r="J850" s="3">
        <f t="shared" si="105"/>
        <v>0.21234493037928226</v>
      </c>
      <c r="K850" s="8">
        <v>-5.1541486878695766</v>
      </c>
      <c r="L850" s="3">
        <f t="shared" si="106"/>
        <v>-0.27105117936241035</v>
      </c>
      <c r="M850" s="7">
        <v>-1.652593097452397</v>
      </c>
      <c r="N850" s="4">
        <f t="shared" si="107"/>
        <v>-8.6908107467850729E-2</v>
      </c>
      <c r="O850" s="8">
        <f t="shared" si="108"/>
        <v>-1.0525513294222384</v>
      </c>
      <c r="P850" s="3">
        <f t="shared" si="109"/>
        <v>-5.5352551208082239E-2</v>
      </c>
      <c r="Q850" s="8">
        <f t="shared" si="110"/>
        <v>5.7541904558997352</v>
      </c>
      <c r="R850" s="3">
        <f t="shared" si="111"/>
        <v>0.30260673562217888</v>
      </c>
      <c r="S850">
        <v>1</v>
      </c>
    </row>
    <row r="851" spans="1:19" x14ac:dyDescent="0.25">
      <c r="A851" t="s">
        <v>49</v>
      </c>
      <c r="B851" t="s">
        <v>48</v>
      </c>
      <c r="C851" t="s">
        <v>1</v>
      </c>
      <c r="D851" s="8">
        <v>29.400332162862469</v>
      </c>
      <c r="E851" s="5">
        <v>1.528189024531249E-2</v>
      </c>
      <c r="F851" s="6">
        <v>0.92718775186497993</v>
      </c>
      <c r="G851" s="8">
        <v>1.682986953701455</v>
      </c>
      <c r="H851" s="3">
        <f t="shared" si="104"/>
        <v>5.7243807463758817E-2</v>
      </c>
      <c r="I851" s="8">
        <v>7.3230418858230806</v>
      </c>
      <c r="J851" s="3">
        <f t="shared" si="105"/>
        <v>0.24908024321824859</v>
      </c>
      <c r="K851" s="8">
        <v>-6.8656244375816566</v>
      </c>
      <c r="L851" s="3">
        <f t="shared" si="106"/>
        <v>-0.23352200238928209</v>
      </c>
      <c r="M851" s="7">
        <v>-0.22351610538824079</v>
      </c>
      <c r="N851" s="4">
        <f t="shared" si="107"/>
        <v>-7.6025027251419618E-3</v>
      </c>
      <c r="O851" s="8">
        <f t="shared" si="108"/>
        <v>1.9168882965546383</v>
      </c>
      <c r="P851" s="3">
        <f t="shared" si="109"/>
        <v>6.5199545567583367E-2</v>
      </c>
      <c r="Q851" s="8">
        <f t="shared" si="110"/>
        <v>9.0060288395245358</v>
      </c>
      <c r="R851" s="3">
        <f t="shared" si="111"/>
        <v>0.30632405068200741</v>
      </c>
      <c r="S851">
        <v>1</v>
      </c>
    </row>
    <row r="852" spans="1:19" x14ac:dyDescent="0.25">
      <c r="A852" t="s">
        <v>51</v>
      </c>
      <c r="B852" t="s">
        <v>50</v>
      </c>
      <c r="C852" t="s">
        <v>15</v>
      </c>
      <c r="D852" s="8">
        <v>10.44561793327545</v>
      </c>
      <c r="E852" s="5">
        <v>3.2035252766385949E-3</v>
      </c>
      <c r="F852" s="6">
        <v>0.8230758158443584</v>
      </c>
      <c r="G852" s="8">
        <v>2.0582138591770001</v>
      </c>
      <c r="H852" s="3">
        <f t="shared" si="104"/>
        <v>0.19704089047909515</v>
      </c>
      <c r="I852" s="8">
        <v>1.849239538167792</v>
      </c>
      <c r="J852" s="3">
        <f t="shared" si="105"/>
        <v>0.17703495858075319</v>
      </c>
      <c r="K852" s="8">
        <v>-4.0379876209320278</v>
      </c>
      <c r="L852" s="3">
        <f t="shared" si="106"/>
        <v>-0.3865724025831595</v>
      </c>
      <c r="M852" s="7">
        <v>-0.6365100938362025</v>
      </c>
      <c r="N852" s="4">
        <f t="shared" si="107"/>
        <v>-6.0935609353329173E-2</v>
      </c>
      <c r="O852" s="8">
        <f t="shared" si="108"/>
        <v>-0.76704431742343826</v>
      </c>
      <c r="P852" s="3">
        <f t="shared" si="109"/>
        <v>-7.3432162876640353E-2</v>
      </c>
      <c r="Q852" s="8">
        <f t="shared" si="110"/>
        <v>3.907453397344792</v>
      </c>
      <c r="R852" s="3">
        <f t="shared" si="111"/>
        <v>0.37407584905984831</v>
      </c>
      <c r="S852" t="s">
        <v>213</v>
      </c>
    </row>
    <row r="853" spans="1:19" x14ac:dyDescent="0.25">
      <c r="A853" t="s">
        <v>51</v>
      </c>
      <c r="B853" t="s">
        <v>50</v>
      </c>
      <c r="C853" t="s">
        <v>14</v>
      </c>
      <c r="D853" s="8">
        <v>2.56386019318614</v>
      </c>
      <c r="E853" s="5">
        <v>2.40005276331462E-3</v>
      </c>
      <c r="F853" s="6">
        <v>0.62078400134700651</v>
      </c>
      <c r="G853" s="8">
        <v>0.36885143234002138</v>
      </c>
      <c r="H853" s="3">
        <f t="shared" si="104"/>
        <v>0.14386565746459259</v>
      </c>
      <c r="I853" s="8">
        <v>0.5133503392469998</v>
      </c>
      <c r="J853" s="3">
        <f t="shared" si="105"/>
        <v>0.20022555855865648</v>
      </c>
      <c r="K853" s="8">
        <v>-0.99063657734823529</v>
      </c>
      <c r="L853" s="3">
        <f t="shared" si="106"/>
        <v>-0.38638478805552939</v>
      </c>
      <c r="M853" s="7">
        <v>0.31364657039621091</v>
      </c>
      <c r="N853" s="4">
        <f t="shared" si="107"/>
        <v>0.12233372600806229</v>
      </c>
      <c r="O853" s="8">
        <f t="shared" si="108"/>
        <v>0.2052117646349968</v>
      </c>
      <c r="P853" s="3">
        <f t="shared" si="109"/>
        <v>8.0040153975781986E-2</v>
      </c>
      <c r="Q853" s="8">
        <f t="shared" si="110"/>
        <v>0.88220177158702118</v>
      </c>
      <c r="R853" s="3">
        <f t="shared" si="111"/>
        <v>0.34409121602324905</v>
      </c>
      <c r="S853" t="s">
        <v>213</v>
      </c>
    </row>
    <row r="854" spans="1:19" x14ac:dyDescent="0.25">
      <c r="A854" t="s">
        <v>51</v>
      </c>
      <c r="B854" t="s">
        <v>50</v>
      </c>
      <c r="C854" t="s">
        <v>13</v>
      </c>
      <c r="D854" s="8">
        <v>3.615452547972644</v>
      </c>
      <c r="E854" s="5">
        <v>2.7220162255821561E-3</v>
      </c>
      <c r="F854" s="6">
        <v>0.70440251919525509</v>
      </c>
      <c r="G854" s="8">
        <v>0.84830259742290526</v>
      </c>
      <c r="H854" s="3">
        <f t="shared" si="104"/>
        <v>0.23463247993631911</v>
      </c>
      <c r="I854" s="8">
        <v>0.62054675416790495</v>
      </c>
      <c r="J854" s="3">
        <f t="shared" si="105"/>
        <v>0.17163736653544934</v>
      </c>
      <c r="K854" s="8">
        <v>-1.3847467939980049</v>
      </c>
      <c r="L854" s="3">
        <f t="shared" si="106"/>
        <v>-0.38300787401413916</v>
      </c>
      <c r="M854" s="7">
        <v>-0.39760376034883271</v>
      </c>
      <c r="N854" s="4">
        <f t="shared" si="107"/>
        <v>-0.10997344179549197</v>
      </c>
      <c r="O854" s="8">
        <f t="shared" si="108"/>
        <v>-0.31350120275602733</v>
      </c>
      <c r="P854" s="3">
        <f t="shared" si="109"/>
        <v>-8.6711469337862654E-2</v>
      </c>
      <c r="Q854" s="8">
        <f t="shared" si="110"/>
        <v>1.4688493515908103</v>
      </c>
      <c r="R854" s="3">
        <f t="shared" si="111"/>
        <v>0.4062698464717685</v>
      </c>
      <c r="S854" t="s">
        <v>213</v>
      </c>
    </row>
    <row r="855" spans="1:19" x14ac:dyDescent="0.25">
      <c r="A855" t="s">
        <v>51</v>
      </c>
      <c r="B855" t="s">
        <v>50</v>
      </c>
      <c r="C855" t="s">
        <v>12</v>
      </c>
      <c r="D855" s="8">
        <v>2.3618674417661278</v>
      </c>
      <c r="E855" s="5">
        <v>2.4223771368862301E-3</v>
      </c>
      <c r="F855" s="6">
        <v>0.6275801172515667</v>
      </c>
      <c r="G855" s="8">
        <v>0.54897599875846126</v>
      </c>
      <c r="H855" s="3">
        <f t="shared" si="104"/>
        <v>0.23243302695597295</v>
      </c>
      <c r="I855" s="8">
        <v>0.425745077061364</v>
      </c>
      <c r="J855" s="3">
        <f t="shared" si="105"/>
        <v>0.18025782037242769</v>
      </c>
      <c r="K855" s="8">
        <v>-0.81981018168389075</v>
      </c>
      <c r="L855" s="3">
        <f t="shared" si="106"/>
        <v>-0.34710253724945006</v>
      </c>
      <c r="M855" s="7">
        <v>-3.913016834230143E-2</v>
      </c>
      <c r="N855" s="4">
        <f t="shared" si="107"/>
        <v>-1.6567470151094152E-2</v>
      </c>
      <c r="O855" s="8">
        <f t="shared" si="108"/>
        <v>0.11578072579363308</v>
      </c>
      <c r="P855" s="3">
        <f t="shared" si="109"/>
        <v>4.9020839927856413E-2</v>
      </c>
      <c r="Q855" s="8">
        <f t="shared" si="110"/>
        <v>0.97472107581982526</v>
      </c>
      <c r="R855" s="3">
        <f t="shared" si="111"/>
        <v>0.41269084732840067</v>
      </c>
      <c r="S855" t="s">
        <v>213</v>
      </c>
    </row>
    <row r="856" spans="1:19" x14ac:dyDescent="0.25">
      <c r="A856" t="s">
        <v>51</v>
      </c>
      <c r="B856" t="s">
        <v>50</v>
      </c>
      <c r="C856" t="s">
        <v>11</v>
      </c>
      <c r="D856" s="8">
        <v>5.9177654626722616</v>
      </c>
      <c r="E856" s="5">
        <v>2.8684831155259189E-3</v>
      </c>
      <c r="F856" s="6">
        <v>0.73804520302713195</v>
      </c>
      <c r="G856" s="8">
        <v>0.83506074217363668</v>
      </c>
      <c r="H856" s="3">
        <f t="shared" si="104"/>
        <v>0.14111082087334897</v>
      </c>
      <c r="I856" s="8">
        <v>1.135056296003853</v>
      </c>
      <c r="J856" s="3">
        <f t="shared" si="105"/>
        <v>0.19180488026494044</v>
      </c>
      <c r="K856" s="8">
        <v>-2.251489339805762</v>
      </c>
      <c r="L856" s="3">
        <f t="shared" si="106"/>
        <v>-0.38046275304548249</v>
      </c>
      <c r="M856" s="7">
        <v>0.25092880763474718</v>
      </c>
      <c r="N856" s="4">
        <f t="shared" si="107"/>
        <v>4.2402628021935201E-2</v>
      </c>
      <c r="O856" s="8">
        <f t="shared" si="108"/>
        <v>-3.0443493993525139E-2</v>
      </c>
      <c r="P856" s="3">
        <f t="shared" si="109"/>
        <v>-5.1444238852578475E-3</v>
      </c>
      <c r="Q856" s="8">
        <f t="shared" si="110"/>
        <v>1.9701170381774897</v>
      </c>
      <c r="R856" s="3">
        <f t="shared" si="111"/>
        <v>0.33291570113828944</v>
      </c>
      <c r="S856" t="s">
        <v>213</v>
      </c>
    </row>
    <row r="857" spans="1:19" x14ac:dyDescent="0.25">
      <c r="A857" t="s">
        <v>51</v>
      </c>
      <c r="B857" t="s">
        <v>50</v>
      </c>
      <c r="C857" t="s">
        <v>10</v>
      </c>
      <c r="D857" s="8">
        <v>5.3980885686544866</v>
      </c>
      <c r="E857" s="5">
        <v>2.5485542648163071E-3</v>
      </c>
      <c r="F857" s="6">
        <v>0.65061777138130783</v>
      </c>
      <c r="G857" s="8">
        <v>1.064106279343529</v>
      </c>
      <c r="H857" s="3">
        <f t="shared" si="104"/>
        <v>0.19712649501947044</v>
      </c>
      <c r="I857" s="8">
        <v>1.034898851513917</v>
      </c>
      <c r="J857" s="3">
        <f t="shared" si="105"/>
        <v>0.19171579686990448</v>
      </c>
      <c r="K857" s="8">
        <v>-2.1731654708057282</v>
      </c>
      <c r="L857" s="3">
        <f t="shared" si="106"/>
        <v>-0.40258055109077356</v>
      </c>
      <c r="M857" s="7">
        <v>-0.21147105202051381</v>
      </c>
      <c r="N857" s="4">
        <f t="shared" si="107"/>
        <v>-3.9175172717335484E-2</v>
      </c>
      <c r="O857" s="8">
        <f t="shared" si="108"/>
        <v>-0.28563139196879622</v>
      </c>
      <c r="P857" s="3">
        <f t="shared" si="109"/>
        <v>-5.2913431918734141E-2</v>
      </c>
      <c r="Q857" s="8">
        <f t="shared" si="110"/>
        <v>2.0990051308574458</v>
      </c>
      <c r="R857" s="3">
        <f t="shared" si="111"/>
        <v>0.38884229188937491</v>
      </c>
      <c r="S857" t="s">
        <v>213</v>
      </c>
    </row>
    <row r="858" spans="1:19" x14ac:dyDescent="0.25">
      <c r="A858" t="s">
        <v>51</v>
      </c>
      <c r="B858" t="s">
        <v>50</v>
      </c>
      <c r="C858" t="s">
        <v>9</v>
      </c>
      <c r="D858" s="8">
        <v>38.185513615042943</v>
      </c>
      <c r="E858" s="5">
        <v>6.5730643971381912E-3</v>
      </c>
      <c r="F858" s="6">
        <v>2.1794454522356772</v>
      </c>
      <c r="G858" s="8">
        <v>7.5215680209819809</v>
      </c>
      <c r="H858" s="3">
        <f t="shared" si="104"/>
        <v>0.19697438397211728</v>
      </c>
      <c r="I858" s="8">
        <v>5.5757669564271337</v>
      </c>
      <c r="J858" s="3">
        <f t="shared" si="105"/>
        <v>0.14601785935466888</v>
      </c>
      <c r="K858" s="8">
        <v>-17.96642997070299</v>
      </c>
      <c r="L858" s="3">
        <f t="shared" si="106"/>
        <v>-0.47050381859012702</v>
      </c>
      <c r="M858" s="7">
        <v>2.654380220933569</v>
      </c>
      <c r="N858" s="4">
        <f t="shared" si="107"/>
        <v>6.9512754174082717E-2</v>
      </c>
      <c r="O858" s="8">
        <f t="shared" si="108"/>
        <v>-2.2147147723603053</v>
      </c>
      <c r="P858" s="3">
        <f t="shared" si="109"/>
        <v>-5.7998821089258107E-2</v>
      </c>
      <c r="Q858" s="8">
        <f t="shared" si="110"/>
        <v>13.097334977409115</v>
      </c>
      <c r="R858" s="3">
        <f t="shared" si="111"/>
        <v>0.34299224332678618</v>
      </c>
      <c r="S858" t="s">
        <v>213</v>
      </c>
    </row>
    <row r="859" spans="1:19" x14ac:dyDescent="0.25">
      <c r="A859" t="s">
        <v>51</v>
      </c>
      <c r="B859" t="s">
        <v>50</v>
      </c>
      <c r="C859" t="s">
        <v>8</v>
      </c>
      <c r="D859" s="8">
        <v>3.1552292560668</v>
      </c>
      <c r="E859" s="5">
        <v>2.4846811261831189E-3</v>
      </c>
      <c r="F859" s="6">
        <v>0.6414188378858493</v>
      </c>
      <c r="G859" s="8">
        <v>0.62237661675424816</v>
      </c>
      <c r="H859" s="3">
        <f t="shared" si="104"/>
        <v>0.1972524232771857</v>
      </c>
      <c r="I859" s="8">
        <v>0.57075991592385178</v>
      </c>
      <c r="J859" s="3">
        <f t="shared" si="105"/>
        <v>0.18089332647585216</v>
      </c>
      <c r="K859" s="8">
        <v>-1.0922321051282169</v>
      </c>
      <c r="L859" s="3">
        <f t="shared" si="106"/>
        <v>-0.34616568765267974</v>
      </c>
      <c r="M859" s="7">
        <v>-0.64690015728317329</v>
      </c>
      <c r="N859" s="4">
        <f t="shared" si="107"/>
        <v>-0.20502477150886231</v>
      </c>
      <c r="O859" s="8">
        <f t="shared" si="108"/>
        <v>-0.54599572973329036</v>
      </c>
      <c r="P859" s="3">
        <f t="shared" si="109"/>
        <v>-0.17304470940850422</v>
      </c>
      <c r="Q859" s="8">
        <f t="shared" si="110"/>
        <v>1.1931365326780998</v>
      </c>
      <c r="R859" s="3">
        <f t="shared" si="111"/>
        <v>0.37814574975303783</v>
      </c>
      <c r="S859" t="s">
        <v>213</v>
      </c>
    </row>
    <row r="860" spans="1:19" x14ac:dyDescent="0.25">
      <c r="A860" t="s">
        <v>51</v>
      </c>
      <c r="B860" t="s">
        <v>50</v>
      </c>
      <c r="C860" t="s">
        <v>6</v>
      </c>
      <c r="D860" s="8">
        <v>7.3860149099528778</v>
      </c>
      <c r="E860" s="5">
        <v>3.1204218623558161E-3</v>
      </c>
      <c r="F860" s="6">
        <v>0.805367429356599</v>
      </c>
      <c r="G860" s="8">
        <v>1.455627061349668</v>
      </c>
      <c r="H860" s="3">
        <f t="shared" si="104"/>
        <v>0.19707881436688771</v>
      </c>
      <c r="I860" s="8">
        <v>1.3546904315431969</v>
      </c>
      <c r="J860" s="3">
        <f t="shared" si="105"/>
        <v>0.18341290236467173</v>
      </c>
      <c r="K860" s="8">
        <v>-2.6080726741865581</v>
      </c>
      <c r="L860" s="3">
        <f t="shared" si="106"/>
        <v>-0.35310958696713451</v>
      </c>
      <c r="M860" s="7">
        <v>-0.29192226191869081</v>
      </c>
      <c r="N860" s="4">
        <f t="shared" si="107"/>
        <v>-3.9523649150141407E-2</v>
      </c>
      <c r="O860" s="8">
        <f t="shared" si="108"/>
        <v>-8.9677443212384189E-2</v>
      </c>
      <c r="P860" s="3">
        <f t="shared" si="109"/>
        <v>-1.214151938571653E-2</v>
      </c>
      <c r="Q860" s="8">
        <f t="shared" si="110"/>
        <v>2.8103174928928647</v>
      </c>
      <c r="R860" s="3">
        <f t="shared" si="111"/>
        <v>0.3804917167315594</v>
      </c>
      <c r="S860" t="s">
        <v>213</v>
      </c>
    </row>
    <row r="861" spans="1:19" x14ac:dyDescent="0.25">
      <c r="A861" t="s">
        <v>51</v>
      </c>
      <c r="B861" t="s">
        <v>50</v>
      </c>
      <c r="C861" t="s">
        <v>4</v>
      </c>
      <c r="D861" s="8">
        <v>7.8109071163083907</v>
      </c>
      <c r="E861" s="5">
        <v>3.446153555960819E-3</v>
      </c>
      <c r="F861" s="6">
        <v>0.89733199760315874</v>
      </c>
      <c r="G861" s="8">
        <v>1.841278987101298</v>
      </c>
      <c r="H861" s="3">
        <f t="shared" si="104"/>
        <v>0.23573177349105742</v>
      </c>
      <c r="I861" s="8">
        <v>1.4351338032614149</v>
      </c>
      <c r="J861" s="3">
        <f t="shared" si="105"/>
        <v>0.18373458829960984</v>
      </c>
      <c r="K861" s="8">
        <v>-2.6623310501973441</v>
      </c>
      <c r="L861" s="3">
        <f t="shared" si="106"/>
        <v>-0.3408478695948981</v>
      </c>
      <c r="M861" s="7">
        <v>-2.8530012883870581E-2</v>
      </c>
      <c r="N861" s="4">
        <f t="shared" si="107"/>
        <v>-3.6525863717291906E-3</v>
      </c>
      <c r="O861" s="8">
        <f t="shared" si="108"/>
        <v>0.58555172728149807</v>
      </c>
      <c r="P861" s="3">
        <f t="shared" si="109"/>
        <v>7.4965905824039919E-2</v>
      </c>
      <c r="Q861" s="8">
        <f t="shared" si="110"/>
        <v>3.2764127903627127</v>
      </c>
      <c r="R861" s="3">
        <f t="shared" si="111"/>
        <v>0.41946636179066721</v>
      </c>
      <c r="S861" t="s">
        <v>213</v>
      </c>
    </row>
    <row r="862" spans="1:19" x14ac:dyDescent="0.25">
      <c r="A862" t="s">
        <v>51</v>
      </c>
      <c r="B862" t="s">
        <v>50</v>
      </c>
      <c r="C862" t="s">
        <v>3</v>
      </c>
      <c r="D862" s="8">
        <v>3.84774344500712</v>
      </c>
      <c r="E862" s="5">
        <v>2.4618436219776031E-3</v>
      </c>
      <c r="F862" s="6">
        <v>0.63258206916950377</v>
      </c>
      <c r="G862" s="8">
        <v>0.75876682959642761</v>
      </c>
      <c r="H862" s="3">
        <f t="shared" si="104"/>
        <v>0.19719787466105956</v>
      </c>
      <c r="I862" s="8">
        <v>0.65488929856035027</v>
      </c>
      <c r="J862" s="3">
        <f t="shared" si="105"/>
        <v>0.17020087433587675</v>
      </c>
      <c r="K862" s="8">
        <v>-1.467503471355913</v>
      </c>
      <c r="L862" s="3">
        <f t="shared" si="106"/>
        <v>-0.38139327435153292</v>
      </c>
      <c r="M862" s="7">
        <v>-0.17046709268678231</v>
      </c>
      <c r="N862" s="4">
        <f t="shared" si="107"/>
        <v>-4.4303133803783756E-2</v>
      </c>
      <c r="O862" s="8">
        <f t="shared" si="108"/>
        <v>-0.2243144358859174</v>
      </c>
      <c r="P862" s="3">
        <f t="shared" si="109"/>
        <v>-5.829765915838038E-2</v>
      </c>
      <c r="Q862" s="8">
        <f t="shared" si="110"/>
        <v>1.4136561281567779</v>
      </c>
      <c r="R862" s="3">
        <f t="shared" si="111"/>
        <v>0.36739874899693631</v>
      </c>
      <c r="S862" t="s">
        <v>213</v>
      </c>
    </row>
    <row r="863" spans="1:19" x14ac:dyDescent="0.25">
      <c r="A863" t="s">
        <v>51</v>
      </c>
      <c r="B863" t="s">
        <v>50</v>
      </c>
      <c r="C863" t="s">
        <v>1</v>
      </c>
      <c r="D863" s="8">
        <v>8.3690513465151071</v>
      </c>
      <c r="E863" s="5">
        <v>4.3482462138952818E-3</v>
      </c>
      <c r="F863" s="6">
        <v>1.155465255789339</v>
      </c>
      <c r="G863" s="8">
        <v>1.5954508328536841</v>
      </c>
      <c r="H863" s="3">
        <f t="shared" si="104"/>
        <v>0.19063699896142156</v>
      </c>
      <c r="I863" s="8">
        <v>1.533886662084277</v>
      </c>
      <c r="J863" s="3">
        <f t="shared" si="105"/>
        <v>0.18328082820557567</v>
      </c>
      <c r="K863" s="8">
        <v>-2.984929855456024</v>
      </c>
      <c r="L863" s="3">
        <f t="shared" si="106"/>
        <v>-0.35666286797236058</v>
      </c>
      <c r="M863" s="7">
        <v>-0.71915660720057106</v>
      </c>
      <c r="N863" s="4">
        <f t="shared" si="107"/>
        <v>-8.5930480937965514E-2</v>
      </c>
      <c r="O863" s="8">
        <f t="shared" si="108"/>
        <v>-0.57474896771863371</v>
      </c>
      <c r="P863" s="3">
        <f t="shared" si="109"/>
        <v>-6.8675521743328832E-2</v>
      </c>
      <c r="Q863" s="8">
        <f t="shared" si="110"/>
        <v>3.1293374949379613</v>
      </c>
      <c r="R863" s="3">
        <f t="shared" si="111"/>
        <v>0.37391782716699723</v>
      </c>
      <c r="S863" t="s">
        <v>213</v>
      </c>
    </row>
    <row r="864" spans="1:19" x14ac:dyDescent="0.25">
      <c r="A864" t="s">
        <v>158</v>
      </c>
      <c r="B864" t="s">
        <v>100</v>
      </c>
      <c r="C864" t="s">
        <v>15</v>
      </c>
      <c r="D864" s="8">
        <v>43.214512450596693</v>
      </c>
      <c r="E864" s="5">
        <v>1.3252944273666099E-2</v>
      </c>
      <c r="F864" s="6">
        <v>0.89375137928495052</v>
      </c>
      <c r="G864" s="8">
        <v>1.4194224338004631</v>
      </c>
      <c r="H864" s="3">
        <f t="shared" si="104"/>
        <v>3.2845966628066499E-2</v>
      </c>
      <c r="I864" s="8">
        <v>17.184928264799581</v>
      </c>
      <c r="J864" s="3">
        <f t="shared" si="105"/>
        <v>0.39766567503094197</v>
      </c>
      <c r="K864" s="8">
        <v>-5.8976297617264724</v>
      </c>
      <c r="L864" s="3">
        <f t="shared" si="106"/>
        <v>-0.13647336108370325</v>
      </c>
      <c r="M864" s="7">
        <v>-0.45966516547888098</v>
      </c>
      <c r="N864" s="4">
        <f t="shared" si="107"/>
        <v>-1.0636824053132042E-2</v>
      </c>
      <c r="O864" s="8">
        <f t="shared" si="108"/>
        <v>12.24705577139469</v>
      </c>
      <c r="P864" s="3">
        <f t="shared" si="109"/>
        <v>0.28340145652217319</v>
      </c>
      <c r="Q864" s="8">
        <f t="shared" si="110"/>
        <v>18.604350698600044</v>
      </c>
      <c r="R864" s="3">
        <f t="shared" si="111"/>
        <v>0.43051164165900846</v>
      </c>
      <c r="S864" t="s">
        <v>213</v>
      </c>
    </row>
    <row r="865" spans="1:19" x14ac:dyDescent="0.25">
      <c r="A865" t="s">
        <v>158</v>
      </c>
      <c r="B865" t="s">
        <v>100</v>
      </c>
      <c r="C865" t="s">
        <v>14</v>
      </c>
      <c r="D865" s="8">
        <v>16.385920082512051</v>
      </c>
      <c r="E865" s="5">
        <v>1.534789921954709E-2</v>
      </c>
      <c r="F865" s="6">
        <v>1.051119602046767</v>
      </c>
      <c r="G865" s="8">
        <v>0.22948265836314971</v>
      </c>
      <c r="H865" s="3">
        <f t="shared" si="104"/>
        <v>1.4004868643785596E-2</v>
      </c>
      <c r="I865" s="8">
        <v>6.8319942251045056</v>
      </c>
      <c r="J865" s="3">
        <f t="shared" si="105"/>
        <v>0.41694297242398876</v>
      </c>
      <c r="K865" s="8">
        <v>-2.0636526938489879</v>
      </c>
      <c r="L865" s="3">
        <f t="shared" si="106"/>
        <v>-0.12594060531586693</v>
      </c>
      <c r="M865" s="7">
        <v>0.29033419171860519</v>
      </c>
      <c r="N865" s="4">
        <f t="shared" si="107"/>
        <v>1.7718516278403294E-2</v>
      </c>
      <c r="O865" s="8">
        <f t="shared" si="108"/>
        <v>5.2881583813372721</v>
      </c>
      <c r="P865" s="3">
        <f t="shared" si="109"/>
        <v>0.32272575203031068</v>
      </c>
      <c r="Q865" s="8">
        <f t="shared" si="110"/>
        <v>7.0614768834676553</v>
      </c>
      <c r="R865" s="3">
        <f t="shared" si="111"/>
        <v>0.43094784106777434</v>
      </c>
      <c r="S865" t="s">
        <v>213</v>
      </c>
    </row>
    <row r="866" spans="1:19" x14ac:dyDescent="0.25">
      <c r="A866" t="s">
        <v>158</v>
      </c>
      <c r="B866" t="s">
        <v>100</v>
      </c>
      <c r="C866" t="s">
        <v>13</v>
      </c>
      <c r="D866" s="8">
        <v>19.0719393269252</v>
      </c>
      <c r="E866" s="5">
        <v>1.435858475692563E-2</v>
      </c>
      <c r="F866" s="6">
        <v>0.98033542784468386</v>
      </c>
      <c r="G866" s="8">
        <v>0.70269945358083419</v>
      </c>
      <c r="H866" s="3">
        <f t="shared" si="104"/>
        <v>3.6844677488501856E-2</v>
      </c>
      <c r="I866" s="8">
        <v>8.1101230110738634</v>
      </c>
      <c r="J866" s="3">
        <f t="shared" si="105"/>
        <v>0.42523850731971613</v>
      </c>
      <c r="K866" s="8">
        <v>-2.0817217939591122</v>
      </c>
      <c r="L866" s="3">
        <f t="shared" si="106"/>
        <v>-0.10915102854905788</v>
      </c>
      <c r="M866" s="7">
        <v>-0.695727391397302</v>
      </c>
      <c r="N866" s="4">
        <f t="shared" si="107"/>
        <v>-3.6479110984539188E-2</v>
      </c>
      <c r="O866" s="8">
        <f t="shared" si="108"/>
        <v>6.0353732792982839</v>
      </c>
      <c r="P866" s="3">
        <f t="shared" si="109"/>
        <v>0.31645304527462093</v>
      </c>
      <c r="Q866" s="8">
        <f t="shared" si="110"/>
        <v>8.8128224646546975</v>
      </c>
      <c r="R866" s="3">
        <f t="shared" si="111"/>
        <v>0.46208318480821797</v>
      </c>
      <c r="S866" t="s">
        <v>213</v>
      </c>
    </row>
    <row r="867" spans="1:19" x14ac:dyDescent="0.25">
      <c r="A867" t="s">
        <v>158</v>
      </c>
      <c r="B867" t="s">
        <v>100</v>
      </c>
      <c r="C867" t="s">
        <v>12</v>
      </c>
      <c r="D867" s="8">
        <v>14.63367252168903</v>
      </c>
      <c r="E867" s="5">
        <v>1.50081895893012E-2</v>
      </c>
      <c r="F867" s="6">
        <v>1.026734512308638</v>
      </c>
      <c r="G867" s="8">
        <v>-7.4861236020870692E-2</v>
      </c>
      <c r="H867" s="3">
        <f t="shared" si="104"/>
        <v>-5.1156834287439789E-3</v>
      </c>
      <c r="I867" s="8">
        <v>6.053518930881566</v>
      </c>
      <c r="J867" s="3">
        <f t="shared" si="105"/>
        <v>0.4136705206372121</v>
      </c>
      <c r="K867" s="8">
        <v>-1.9035756534995449</v>
      </c>
      <c r="L867" s="3">
        <f t="shared" si="106"/>
        <v>-0.13008188140592836</v>
      </c>
      <c r="M867" s="7">
        <v>-0.19743650443041641</v>
      </c>
      <c r="N867" s="4">
        <f t="shared" si="107"/>
        <v>-1.3491931306908057E-2</v>
      </c>
      <c r="O867" s="8">
        <f t="shared" si="108"/>
        <v>3.8776455369307339</v>
      </c>
      <c r="P867" s="3">
        <f t="shared" si="109"/>
        <v>0.26498102449563171</v>
      </c>
      <c r="Q867" s="8">
        <f t="shared" si="110"/>
        <v>5.9786576948606953</v>
      </c>
      <c r="R867" s="3">
        <f t="shared" si="111"/>
        <v>0.40855483720846814</v>
      </c>
      <c r="S867" t="s">
        <v>213</v>
      </c>
    </row>
    <row r="868" spans="1:19" x14ac:dyDescent="0.25">
      <c r="A868" t="s">
        <v>158</v>
      </c>
      <c r="B868" t="s">
        <v>100</v>
      </c>
      <c r="C868" t="s">
        <v>95</v>
      </c>
      <c r="D868" s="8">
        <v>2.6946345892016028</v>
      </c>
      <c r="E868" s="5">
        <v>2.0224784564492209E-2</v>
      </c>
      <c r="F868" s="6">
        <v>1.3849434164238299</v>
      </c>
      <c r="G868" s="8">
        <v>-1.165432623269824E-2</v>
      </c>
      <c r="H868" s="3">
        <f t="shared" si="104"/>
        <v>-4.3250117397740807E-3</v>
      </c>
      <c r="I868" s="8">
        <v>0.97575840785911783</v>
      </c>
      <c r="J868" s="3">
        <f t="shared" si="105"/>
        <v>0.36211158714036501</v>
      </c>
      <c r="K868" s="8">
        <v>-0.3011259148232443</v>
      </c>
      <c r="L868" s="3">
        <f t="shared" si="106"/>
        <v>-0.11175018536092693</v>
      </c>
      <c r="M868" s="7">
        <v>-9.0557942073410849E-2</v>
      </c>
      <c r="N868" s="4">
        <f t="shared" si="107"/>
        <v>-3.3606761538766704E-2</v>
      </c>
      <c r="O868" s="8">
        <f t="shared" si="108"/>
        <v>0.5724202247297645</v>
      </c>
      <c r="P868" s="3">
        <f t="shared" si="109"/>
        <v>0.21242962850089731</v>
      </c>
      <c r="Q868" s="8">
        <f t="shared" si="110"/>
        <v>0.96410408162641958</v>
      </c>
      <c r="R868" s="3">
        <f t="shared" si="111"/>
        <v>0.35778657540059089</v>
      </c>
      <c r="S868" t="s">
        <v>213</v>
      </c>
    </row>
    <row r="869" spans="1:19" x14ac:dyDescent="0.25">
      <c r="A869" t="s">
        <v>158</v>
      </c>
      <c r="B869" t="s">
        <v>100</v>
      </c>
      <c r="C869" t="s">
        <v>11</v>
      </c>
      <c r="D869" s="8">
        <v>31.378264854678289</v>
      </c>
      <c r="E869" s="5">
        <v>1.520940446686557E-2</v>
      </c>
      <c r="F869" s="6">
        <v>1.042989454499748</v>
      </c>
      <c r="G869" s="8">
        <v>0.39250121544587913</v>
      </c>
      <c r="H869" s="3">
        <f t="shared" si="104"/>
        <v>1.2508697254729171E-2</v>
      </c>
      <c r="I869" s="8">
        <v>12.89616737820964</v>
      </c>
      <c r="J869" s="3">
        <f t="shared" si="105"/>
        <v>0.41099045590747213</v>
      </c>
      <c r="K869" s="8">
        <v>-4.7399330798328192</v>
      </c>
      <c r="L869" s="3">
        <f t="shared" si="106"/>
        <v>-0.15105784535202324</v>
      </c>
      <c r="M869" s="7">
        <v>0.1149829567361773</v>
      </c>
      <c r="N869" s="4">
        <f t="shared" si="107"/>
        <v>3.6644141181386616E-3</v>
      </c>
      <c r="O869" s="8">
        <f t="shared" si="108"/>
        <v>8.6637184705588766</v>
      </c>
      <c r="P869" s="3">
        <f t="shared" si="109"/>
        <v>0.27610572192831673</v>
      </c>
      <c r="Q869" s="8">
        <f t="shared" si="110"/>
        <v>13.288668593655519</v>
      </c>
      <c r="R869" s="3">
        <f t="shared" si="111"/>
        <v>0.42349915316220132</v>
      </c>
      <c r="S869" t="s">
        <v>213</v>
      </c>
    </row>
    <row r="870" spans="1:19" x14ac:dyDescent="0.25">
      <c r="A870" t="s">
        <v>158</v>
      </c>
      <c r="B870" t="s">
        <v>100</v>
      </c>
      <c r="C870" t="s">
        <v>10</v>
      </c>
      <c r="D870" s="8">
        <v>31.798394233484292</v>
      </c>
      <c r="E870" s="5">
        <v>1.5012319701218109E-2</v>
      </c>
      <c r="F870" s="6">
        <v>1.028350514991917</v>
      </c>
      <c r="G870" s="8">
        <v>0.39768615259787049</v>
      </c>
      <c r="H870" s="3">
        <f t="shared" si="104"/>
        <v>1.2506485380293187E-2</v>
      </c>
      <c r="I870" s="8">
        <v>12.34978448002621</v>
      </c>
      <c r="J870" s="3">
        <f t="shared" si="105"/>
        <v>0.3883776139557909</v>
      </c>
      <c r="K870" s="8">
        <v>-4.3451624009729688</v>
      </c>
      <c r="L870" s="3">
        <f t="shared" si="106"/>
        <v>-0.13664722718600153</v>
      </c>
      <c r="M870" s="7">
        <v>8.4551469955571612E-2</v>
      </c>
      <c r="N870" s="4">
        <f t="shared" si="107"/>
        <v>2.6589855240720731E-3</v>
      </c>
      <c r="O870" s="8">
        <f t="shared" si="108"/>
        <v>8.4868597016066829</v>
      </c>
      <c r="P870" s="3">
        <f t="shared" si="109"/>
        <v>0.26689585767415464</v>
      </c>
      <c r="Q870" s="8">
        <f t="shared" si="110"/>
        <v>12.747470632624081</v>
      </c>
      <c r="R870" s="3">
        <f t="shared" si="111"/>
        <v>0.4008840993360841</v>
      </c>
      <c r="S870" t="s">
        <v>213</v>
      </c>
    </row>
    <row r="871" spans="1:19" x14ac:dyDescent="0.25">
      <c r="A871" t="s">
        <v>158</v>
      </c>
      <c r="B871" t="s">
        <v>100</v>
      </c>
      <c r="C871" t="s">
        <v>9</v>
      </c>
      <c r="D871" s="8">
        <v>85.418063887474617</v>
      </c>
      <c r="E871" s="5">
        <v>1.470305933708569E-2</v>
      </c>
      <c r="F871" s="6">
        <v>1.0062547254476091</v>
      </c>
      <c r="G871" s="8">
        <v>-4.6654880493705946</v>
      </c>
      <c r="H871" s="3">
        <f t="shared" si="104"/>
        <v>-5.4619454446036962E-2</v>
      </c>
      <c r="I871" s="8">
        <v>32.462351727525522</v>
      </c>
      <c r="J871" s="3">
        <f t="shared" si="105"/>
        <v>0.3800408280184126</v>
      </c>
      <c r="K871" s="8">
        <v>-14.54793744029673</v>
      </c>
      <c r="L871" s="3">
        <f t="shared" si="106"/>
        <v>-0.17031453041901579</v>
      </c>
      <c r="M871" s="7">
        <v>3.1295743231243192</v>
      </c>
      <c r="N871" s="4">
        <f t="shared" si="107"/>
        <v>3.6638319585972592E-2</v>
      </c>
      <c r="O871" s="8">
        <f t="shared" si="108"/>
        <v>16.378500560982516</v>
      </c>
      <c r="P871" s="3">
        <f t="shared" si="109"/>
        <v>0.19174516273933245</v>
      </c>
      <c r="Q871" s="8">
        <f t="shared" si="110"/>
        <v>27.796863678154928</v>
      </c>
      <c r="R871" s="3">
        <f t="shared" si="111"/>
        <v>0.32542137357237566</v>
      </c>
      <c r="S871" t="s">
        <v>213</v>
      </c>
    </row>
    <row r="872" spans="1:19" x14ac:dyDescent="0.25">
      <c r="A872" t="s">
        <v>158</v>
      </c>
      <c r="B872" t="s">
        <v>100</v>
      </c>
      <c r="C872" t="s">
        <v>8</v>
      </c>
      <c r="D872" s="8">
        <v>19.555679910950609</v>
      </c>
      <c r="E872" s="5">
        <v>1.539931479129724E-2</v>
      </c>
      <c r="F872" s="6">
        <v>1.0552677464076119</v>
      </c>
      <c r="G872" s="8">
        <v>1.5238204064579679</v>
      </c>
      <c r="H872" s="3">
        <f t="shared" si="104"/>
        <v>7.7922138907820487E-2</v>
      </c>
      <c r="I872" s="8">
        <v>7.2982440410138381</v>
      </c>
      <c r="J872" s="3">
        <f t="shared" si="105"/>
        <v>0.37320328795763502</v>
      </c>
      <c r="K872" s="8">
        <v>-2.4049655561392069</v>
      </c>
      <c r="L872" s="3">
        <f t="shared" si="106"/>
        <v>-0.1229804111690587</v>
      </c>
      <c r="M872" s="7">
        <v>-0.17004321177829679</v>
      </c>
      <c r="N872" s="4">
        <f t="shared" si="107"/>
        <v>-8.6953362170280549E-3</v>
      </c>
      <c r="O872" s="8">
        <f t="shared" si="108"/>
        <v>6.2470556795543031</v>
      </c>
      <c r="P872" s="3">
        <f t="shared" si="109"/>
        <v>0.31944967947936881</v>
      </c>
      <c r="Q872" s="8">
        <f t="shared" si="110"/>
        <v>8.8220644474718064</v>
      </c>
      <c r="R872" s="3">
        <f t="shared" si="111"/>
        <v>0.45112542686545554</v>
      </c>
      <c r="S872" t="s">
        <v>213</v>
      </c>
    </row>
    <row r="873" spans="1:19" x14ac:dyDescent="0.25">
      <c r="A873" t="s">
        <v>158</v>
      </c>
      <c r="B873" t="s">
        <v>100</v>
      </c>
      <c r="C873" t="s">
        <v>6</v>
      </c>
      <c r="D873" s="8">
        <v>35.796876190632602</v>
      </c>
      <c r="E873" s="5">
        <v>1.512296675807193E-2</v>
      </c>
      <c r="F873" s="6">
        <v>1.037019961721392</v>
      </c>
      <c r="G873" s="8">
        <v>1.5378138719552941</v>
      </c>
      <c r="H873" s="3">
        <f t="shared" si="104"/>
        <v>4.2959443270016738E-2</v>
      </c>
      <c r="I873" s="8">
        <v>14.917986606636831</v>
      </c>
      <c r="J873" s="3">
        <f t="shared" si="105"/>
        <v>0.41673990007375555</v>
      </c>
      <c r="K873" s="8">
        <v>-4.0703051962940053</v>
      </c>
      <c r="L873" s="3">
        <f t="shared" si="106"/>
        <v>-0.1137055975113027</v>
      </c>
      <c r="M873" s="7">
        <v>-0.99016913500641257</v>
      </c>
      <c r="N873" s="4">
        <f t="shared" si="107"/>
        <v>-2.7660769328959549E-2</v>
      </c>
      <c r="O873" s="8">
        <f t="shared" si="108"/>
        <v>11.395326147291707</v>
      </c>
      <c r="P873" s="3">
        <f t="shared" si="109"/>
        <v>0.31833297650351006</v>
      </c>
      <c r="Q873" s="8">
        <f t="shared" si="110"/>
        <v>16.455800478592124</v>
      </c>
      <c r="R873" s="3">
        <f t="shared" si="111"/>
        <v>0.45969934334377227</v>
      </c>
      <c r="S873" t="s">
        <v>213</v>
      </c>
    </row>
    <row r="874" spans="1:19" x14ac:dyDescent="0.25">
      <c r="A874" t="s">
        <v>158</v>
      </c>
      <c r="B874" t="s">
        <v>100</v>
      </c>
      <c r="C874" t="s">
        <v>4</v>
      </c>
      <c r="D874" s="8">
        <v>33.716540474318478</v>
      </c>
      <c r="E874" s="5">
        <v>1.487527127497138E-2</v>
      </c>
      <c r="F874" s="6">
        <v>1.0182348231270331</v>
      </c>
      <c r="G874" s="8">
        <v>0.42135854545770002</v>
      </c>
      <c r="H874" s="3">
        <f t="shared" si="104"/>
        <v>1.2497087172352223E-2</v>
      </c>
      <c r="I874" s="8">
        <v>14.252579665491661</v>
      </c>
      <c r="J874" s="3">
        <f t="shared" si="105"/>
        <v>0.42271773630950349</v>
      </c>
      <c r="K874" s="8">
        <v>-3.592525652834992</v>
      </c>
      <c r="L874" s="3">
        <f t="shared" si="106"/>
        <v>-0.1065508383213687</v>
      </c>
      <c r="M874" s="7">
        <v>-0.62400628310446593</v>
      </c>
      <c r="N874" s="4">
        <f t="shared" si="107"/>
        <v>-1.8507423191289889E-2</v>
      </c>
      <c r="O874" s="8">
        <f t="shared" si="108"/>
        <v>10.457406275009903</v>
      </c>
      <c r="P874" s="3">
        <f t="shared" si="109"/>
        <v>0.31015656196919716</v>
      </c>
      <c r="Q874" s="8">
        <f t="shared" si="110"/>
        <v>14.673938210949361</v>
      </c>
      <c r="R874" s="3">
        <f t="shared" si="111"/>
        <v>0.43521482348185575</v>
      </c>
      <c r="S874" t="s">
        <v>213</v>
      </c>
    </row>
    <row r="875" spans="1:19" x14ac:dyDescent="0.25">
      <c r="A875" t="s">
        <v>158</v>
      </c>
      <c r="B875" t="s">
        <v>100</v>
      </c>
      <c r="C875" t="s">
        <v>3</v>
      </c>
      <c r="D875" s="8">
        <v>19.375067167794139</v>
      </c>
      <c r="E875" s="5">
        <v>1.2396135318810109E-2</v>
      </c>
      <c r="F875" s="6">
        <v>0.83904399291104936</v>
      </c>
      <c r="G875" s="8">
        <v>0.76504855454809473</v>
      </c>
      <c r="H875" s="3">
        <f t="shared" si="104"/>
        <v>3.9486240121003713E-2</v>
      </c>
      <c r="I875" s="8">
        <v>7.7195961175612764</v>
      </c>
      <c r="J875" s="3">
        <f t="shared" si="105"/>
        <v>0.39842938611294404</v>
      </c>
      <c r="K875" s="8">
        <v>-2.277075574748324</v>
      </c>
      <c r="L875" s="3">
        <f t="shared" si="106"/>
        <v>-0.11752607384677109</v>
      </c>
      <c r="M875" s="7">
        <v>-0.51592452991595872</v>
      </c>
      <c r="N875" s="4">
        <f t="shared" si="107"/>
        <v>-2.6628270521484698E-2</v>
      </c>
      <c r="O875" s="8">
        <f t="shared" si="108"/>
        <v>5.6916445674450902</v>
      </c>
      <c r="P875" s="3">
        <f t="shared" si="109"/>
        <v>0.29376128186569206</v>
      </c>
      <c r="Q875" s="8">
        <f t="shared" si="110"/>
        <v>8.484644672109372</v>
      </c>
      <c r="R875" s="3">
        <f t="shared" si="111"/>
        <v>0.43791562623394781</v>
      </c>
      <c r="S875" t="s">
        <v>213</v>
      </c>
    </row>
    <row r="876" spans="1:19" x14ac:dyDescent="0.25">
      <c r="A876" t="s">
        <v>158</v>
      </c>
      <c r="B876" t="s">
        <v>100</v>
      </c>
      <c r="C876" t="s">
        <v>1</v>
      </c>
      <c r="D876" s="8">
        <v>29.542405228764501</v>
      </c>
      <c r="E876" s="5">
        <v>1.534873125522109E-2</v>
      </c>
      <c r="F876" s="6">
        <v>1.0530847736050299</v>
      </c>
      <c r="G876" s="8">
        <v>0.62881165724128607</v>
      </c>
      <c r="H876" s="3">
        <f t="shared" si="104"/>
        <v>2.128505287135633E-2</v>
      </c>
      <c r="I876" s="8">
        <v>12.17405888890789</v>
      </c>
      <c r="J876" s="3">
        <f t="shared" si="105"/>
        <v>0.41208760067560091</v>
      </c>
      <c r="K876" s="8">
        <v>-3.1159998009210419</v>
      </c>
      <c r="L876" s="3">
        <f t="shared" si="106"/>
        <v>-0.1054754945236176</v>
      </c>
      <c r="M876" s="7">
        <v>0.1240872216504707</v>
      </c>
      <c r="N876" s="4">
        <f t="shared" si="107"/>
        <v>4.2003086982792762E-3</v>
      </c>
      <c r="O876" s="8">
        <f t="shared" si="108"/>
        <v>9.810957966878604</v>
      </c>
      <c r="P876" s="3">
        <f t="shared" si="109"/>
        <v>0.33209746772161891</v>
      </c>
      <c r="Q876" s="8">
        <f t="shared" si="110"/>
        <v>12.802870546149176</v>
      </c>
      <c r="R876" s="3">
        <f t="shared" si="111"/>
        <v>0.43337265354695725</v>
      </c>
      <c r="S876" t="s">
        <v>213</v>
      </c>
    </row>
    <row r="877" spans="1:19" x14ac:dyDescent="0.25">
      <c r="A877" t="s">
        <v>33</v>
      </c>
      <c r="B877" t="s">
        <v>32</v>
      </c>
      <c r="C877" t="s">
        <v>15</v>
      </c>
      <c r="D877" s="8">
        <v>57.438850825620243</v>
      </c>
      <c r="E877" s="5">
        <v>1.7615694127082509E-2</v>
      </c>
      <c r="F877" s="6">
        <v>1.0551870755292221</v>
      </c>
      <c r="G877" s="8">
        <v>6.5200775252587144</v>
      </c>
      <c r="H877" s="3">
        <f t="shared" si="104"/>
        <v>0.11351336998459716</v>
      </c>
      <c r="I877" s="8">
        <v>11.52816160926837</v>
      </c>
      <c r="J877" s="3">
        <f t="shared" si="105"/>
        <v>0.20070320773420322</v>
      </c>
      <c r="K877" s="8">
        <v>-24.308722220715019</v>
      </c>
      <c r="L877" s="3">
        <f t="shared" si="106"/>
        <v>-0.42321045548968861</v>
      </c>
      <c r="M877" s="7">
        <v>-1.09502179586045</v>
      </c>
      <c r="N877" s="4">
        <f t="shared" si="107"/>
        <v>-1.9064131334814629E-2</v>
      </c>
      <c r="O877" s="8">
        <f t="shared" si="108"/>
        <v>-7.3555048820483862</v>
      </c>
      <c r="P877" s="3">
        <f t="shared" si="109"/>
        <v>-0.12805800910570286</v>
      </c>
      <c r="Q877" s="8">
        <f t="shared" si="110"/>
        <v>18.048239134527083</v>
      </c>
      <c r="R877" s="3">
        <f t="shared" si="111"/>
        <v>0.31421657771880035</v>
      </c>
      <c r="S877">
        <v>5</v>
      </c>
    </row>
    <row r="878" spans="1:19" x14ac:dyDescent="0.25">
      <c r="A878" t="s">
        <v>33</v>
      </c>
      <c r="B878" t="s">
        <v>32</v>
      </c>
      <c r="C878" t="s">
        <v>14</v>
      </c>
      <c r="D878" s="8">
        <v>17.670801300253629</v>
      </c>
      <c r="E878" s="5">
        <v>1.6541797249074189E-2</v>
      </c>
      <c r="F878" s="6">
        <v>0.98342105946266578</v>
      </c>
      <c r="G878" s="8">
        <v>0.72157169694219547</v>
      </c>
      <c r="H878" s="3">
        <f t="shared" si="104"/>
        <v>4.083412430945272E-2</v>
      </c>
      <c r="I878" s="8">
        <v>3.808526970824432</v>
      </c>
      <c r="J878" s="3">
        <f t="shared" si="105"/>
        <v>0.21552655740460214</v>
      </c>
      <c r="K878" s="8">
        <v>-8.0376552412831082</v>
      </c>
      <c r="L878" s="3">
        <f t="shared" si="106"/>
        <v>-0.45485516500984841</v>
      </c>
      <c r="M878" s="7">
        <v>0.23944185239904489</v>
      </c>
      <c r="N878" s="4">
        <f t="shared" si="107"/>
        <v>1.3550141180955285E-2</v>
      </c>
      <c r="O878" s="8">
        <f t="shared" si="108"/>
        <v>-3.2681147211174357</v>
      </c>
      <c r="P878" s="3">
        <f t="shared" si="109"/>
        <v>-0.18494434211483826</v>
      </c>
      <c r="Q878" s="8">
        <f t="shared" si="110"/>
        <v>4.5300986677666275</v>
      </c>
      <c r="R878" s="3">
        <f t="shared" si="111"/>
        <v>0.25636068171405485</v>
      </c>
      <c r="S878">
        <v>5</v>
      </c>
    </row>
    <row r="879" spans="1:19" x14ac:dyDescent="0.25">
      <c r="A879" t="s">
        <v>33</v>
      </c>
      <c r="B879" t="s">
        <v>32</v>
      </c>
      <c r="C879" t="s">
        <v>13</v>
      </c>
      <c r="D879" s="8">
        <v>23.635143772216299</v>
      </c>
      <c r="E879" s="5">
        <v>1.7794520599645439E-2</v>
      </c>
      <c r="F879" s="6">
        <v>1.0619444764847621</v>
      </c>
      <c r="G879" s="8">
        <v>3.58601092578462</v>
      </c>
      <c r="H879" s="3">
        <f t="shared" si="104"/>
        <v>0.15172367726402686</v>
      </c>
      <c r="I879" s="8">
        <v>4.7203827122452839</v>
      </c>
      <c r="J879" s="3">
        <f t="shared" si="105"/>
        <v>0.19971880677934406</v>
      </c>
      <c r="K879" s="8">
        <v>-8.6782935357476418</v>
      </c>
      <c r="L879" s="3">
        <f t="shared" si="106"/>
        <v>-0.36717752256490155</v>
      </c>
      <c r="M879" s="7">
        <v>-1.6328217749705869</v>
      </c>
      <c r="N879" s="4">
        <f t="shared" si="107"/>
        <v>-6.908448667403537E-2</v>
      </c>
      <c r="O879" s="8">
        <f t="shared" si="108"/>
        <v>-2.0047216726883246</v>
      </c>
      <c r="P879" s="3">
        <f t="shared" si="109"/>
        <v>-8.4819525195565973E-2</v>
      </c>
      <c r="Q879" s="8">
        <f t="shared" si="110"/>
        <v>8.3063936380299044</v>
      </c>
      <c r="R879" s="3">
        <f t="shared" si="111"/>
        <v>0.35144248404337092</v>
      </c>
      <c r="S879">
        <v>5</v>
      </c>
    </row>
    <row r="880" spans="1:19" x14ac:dyDescent="0.25">
      <c r="A880" t="s">
        <v>33</v>
      </c>
      <c r="B880" t="s">
        <v>32</v>
      </c>
      <c r="C880" t="s">
        <v>12</v>
      </c>
      <c r="D880" s="8">
        <v>15.164619691151509</v>
      </c>
      <c r="E880" s="5">
        <v>1.555312858792419E-2</v>
      </c>
      <c r="F880" s="6">
        <v>0.92260021287881611</v>
      </c>
      <c r="G880" s="8">
        <v>1.647945275833326</v>
      </c>
      <c r="H880" s="3">
        <f t="shared" si="104"/>
        <v>0.10867039921844496</v>
      </c>
      <c r="I880" s="8">
        <v>3.2546901761820868</v>
      </c>
      <c r="J880" s="3">
        <f t="shared" si="105"/>
        <v>0.2146239234790164</v>
      </c>
      <c r="K880" s="8">
        <v>-6.6600297651626477</v>
      </c>
      <c r="L880" s="3">
        <f t="shared" si="106"/>
        <v>-0.43918211605720298</v>
      </c>
      <c r="M880" s="7">
        <v>-0.50460242227916585</v>
      </c>
      <c r="N880" s="4">
        <f t="shared" si="107"/>
        <v>-3.3274980352695507E-2</v>
      </c>
      <c r="O880" s="8">
        <f t="shared" si="108"/>
        <v>-2.2619967354264006</v>
      </c>
      <c r="P880" s="3">
        <f t="shared" si="109"/>
        <v>-0.14916277371243711</v>
      </c>
      <c r="Q880" s="8">
        <f t="shared" si="110"/>
        <v>4.9026354520154127</v>
      </c>
      <c r="R880" s="3">
        <f t="shared" si="111"/>
        <v>0.32329432269746133</v>
      </c>
      <c r="S880">
        <v>5</v>
      </c>
    </row>
    <row r="881" spans="1:19" x14ac:dyDescent="0.25">
      <c r="A881" t="s">
        <v>33</v>
      </c>
      <c r="B881" t="s">
        <v>32</v>
      </c>
      <c r="C881" t="s">
        <v>95</v>
      </c>
      <c r="D881" s="8">
        <v>2.597805140450975</v>
      </c>
      <c r="E881" s="5">
        <v>1.949852950102288E-2</v>
      </c>
      <c r="F881" s="6">
        <v>1.1609377534308609</v>
      </c>
      <c r="G881" s="8">
        <v>0.53926841861097508</v>
      </c>
      <c r="H881" s="3">
        <f t="shared" si="104"/>
        <v>0.20758616965295515</v>
      </c>
      <c r="I881" s="8">
        <v>0.47798357585132512</v>
      </c>
      <c r="J881" s="3">
        <f t="shared" si="105"/>
        <v>0.18399516130310986</v>
      </c>
      <c r="K881" s="8">
        <v>-0.78762201412946553</v>
      </c>
      <c r="L881" s="3">
        <f t="shared" si="106"/>
        <v>-0.303187487723862</v>
      </c>
      <c r="M881" s="7">
        <v>-0.20401574270346459</v>
      </c>
      <c r="N881" s="4">
        <f t="shared" si="107"/>
        <v>-7.8533889831339604E-2</v>
      </c>
      <c r="O881" s="8">
        <f t="shared" si="108"/>
        <v>2.5614237629370068E-2</v>
      </c>
      <c r="P881" s="3">
        <f t="shared" si="109"/>
        <v>9.8599534008634217E-3</v>
      </c>
      <c r="Q881" s="8">
        <f t="shared" si="110"/>
        <v>1.0172519944623002</v>
      </c>
      <c r="R881" s="3">
        <f t="shared" si="111"/>
        <v>0.39158133095606501</v>
      </c>
      <c r="S881">
        <v>5</v>
      </c>
    </row>
    <row r="882" spans="1:19" x14ac:dyDescent="0.25">
      <c r="A882" t="s">
        <v>33</v>
      </c>
      <c r="B882" t="s">
        <v>32</v>
      </c>
      <c r="C882" t="s">
        <v>11</v>
      </c>
      <c r="D882" s="8">
        <v>35.382783267951062</v>
      </c>
      <c r="E882" s="5">
        <v>1.7150885249615649E-2</v>
      </c>
      <c r="F882" s="6">
        <v>1.022102194052446</v>
      </c>
      <c r="G882" s="8">
        <v>3.5592695295067069</v>
      </c>
      <c r="H882" s="3">
        <f t="shared" si="104"/>
        <v>0.10059326035921584</v>
      </c>
      <c r="I882" s="8">
        <v>6.838597730332725</v>
      </c>
      <c r="J882" s="3">
        <f t="shared" si="105"/>
        <v>0.19327472569199988</v>
      </c>
      <c r="K882" s="8">
        <v>-17.837717722573419</v>
      </c>
      <c r="L882" s="3">
        <f t="shared" si="106"/>
        <v>-0.50413551662936662</v>
      </c>
      <c r="M882" s="7">
        <v>-7.5033098684567978E-2</v>
      </c>
      <c r="N882" s="4">
        <f t="shared" si="107"/>
        <v>-2.1206104142895759E-3</v>
      </c>
      <c r="O882" s="8">
        <f t="shared" si="108"/>
        <v>-7.5148835614185554</v>
      </c>
      <c r="P882" s="3">
        <f t="shared" si="109"/>
        <v>-0.21238814099244052</v>
      </c>
      <c r="Q882" s="8">
        <f t="shared" si="110"/>
        <v>10.397867259839431</v>
      </c>
      <c r="R882" s="3">
        <f t="shared" si="111"/>
        <v>0.29386798605121572</v>
      </c>
      <c r="S882">
        <v>5</v>
      </c>
    </row>
    <row r="883" spans="1:19" x14ac:dyDescent="0.25">
      <c r="A883" t="s">
        <v>33</v>
      </c>
      <c r="B883" t="s">
        <v>32</v>
      </c>
      <c r="C883" t="s">
        <v>10</v>
      </c>
      <c r="D883" s="8">
        <v>35.14192686459856</v>
      </c>
      <c r="E883" s="5">
        <v>1.6591263082398659E-2</v>
      </c>
      <c r="F883" s="6">
        <v>0.98590326624619262</v>
      </c>
      <c r="G883" s="8">
        <v>3.3019882612658829</v>
      </c>
      <c r="H883" s="3">
        <f t="shared" si="104"/>
        <v>9.3961502850666262E-2</v>
      </c>
      <c r="I883" s="8">
        <v>6.5435515795210621</v>
      </c>
      <c r="J883" s="3">
        <f t="shared" si="105"/>
        <v>0.18620355123762256</v>
      </c>
      <c r="K883" s="8">
        <v>-17.88053889739674</v>
      </c>
      <c r="L883" s="3">
        <f t="shared" si="106"/>
        <v>-0.50880929114360318</v>
      </c>
      <c r="M883" s="7">
        <v>0.66808370064067635</v>
      </c>
      <c r="N883" s="4">
        <f t="shared" si="107"/>
        <v>1.901101505375033E-2</v>
      </c>
      <c r="O883" s="8">
        <f t="shared" si="108"/>
        <v>-7.3669153559691187</v>
      </c>
      <c r="P883" s="3">
        <f t="shared" si="109"/>
        <v>-0.20963322200156409</v>
      </c>
      <c r="Q883" s="8">
        <f t="shared" si="110"/>
        <v>9.8455398407869446</v>
      </c>
      <c r="R883" s="3">
        <f t="shared" si="111"/>
        <v>0.28016505408828879</v>
      </c>
      <c r="S883">
        <v>5</v>
      </c>
    </row>
    <row r="884" spans="1:19" x14ac:dyDescent="0.25">
      <c r="A884" t="s">
        <v>33</v>
      </c>
      <c r="B884" t="s">
        <v>32</v>
      </c>
      <c r="C884" t="s">
        <v>9</v>
      </c>
      <c r="D884" s="8">
        <v>80.78105936123508</v>
      </c>
      <c r="E884" s="5">
        <v>1.3905249791933281E-2</v>
      </c>
      <c r="F884" s="6">
        <v>0.78833304441056573</v>
      </c>
      <c r="G884" s="8">
        <v>0.71123799709066304</v>
      </c>
      <c r="H884" s="3">
        <f t="shared" si="104"/>
        <v>8.8045143591168277E-3</v>
      </c>
      <c r="I884" s="8">
        <v>16.79122296582543</v>
      </c>
      <c r="J884" s="3">
        <f t="shared" si="105"/>
        <v>0.20786089088951884</v>
      </c>
      <c r="K884" s="8">
        <v>-38.375042367157519</v>
      </c>
      <c r="L884" s="3">
        <f t="shared" si="106"/>
        <v>-0.47505000145582138</v>
      </c>
      <c r="M884" s="7">
        <v>7.250739270030067</v>
      </c>
      <c r="N884" s="4">
        <f t="shared" si="107"/>
        <v>8.9757912651360017E-2</v>
      </c>
      <c r="O884" s="8">
        <f t="shared" si="108"/>
        <v>-13.621842134211359</v>
      </c>
      <c r="P884" s="3">
        <f t="shared" si="109"/>
        <v>-0.16862668355582569</v>
      </c>
      <c r="Q884" s="8">
        <f t="shared" si="110"/>
        <v>17.502460962916093</v>
      </c>
      <c r="R884" s="3">
        <f t="shared" si="111"/>
        <v>0.21666540524863567</v>
      </c>
      <c r="S884">
        <v>5</v>
      </c>
    </row>
    <row r="885" spans="1:19" x14ac:dyDescent="0.25">
      <c r="A885" t="s">
        <v>33</v>
      </c>
      <c r="B885" t="s">
        <v>32</v>
      </c>
      <c r="C885" t="s">
        <v>8</v>
      </c>
      <c r="D885" s="8">
        <v>18.854558280001921</v>
      </c>
      <c r="E885" s="5">
        <v>1.484759467501864E-2</v>
      </c>
      <c r="F885" s="6">
        <v>0.87806707947736995</v>
      </c>
      <c r="G885" s="8">
        <v>0.63372278606057719</v>
      </c>
      <c r="H885" s="3">
        <f t="shared" si="104"/>
        <v>3.3611118152406409E-2</v>
      </c>
      <c r="I885" s="8">
        <v>3.8539044635286981</v>
      </c>
      <c r="J885" s="3">
        <f t="shared" si="105"/>
        <v>0.20440173703864176</v>
      </c>
      <c r="K885" s="8">
        <v>-8.6146821620085667</v>
      </c>
      <c r="L885" s="3">
        <f t="shared" si="106"/>
        <v>-0.45690182894105374</v>
      </c>
      <c r="M885" s="7">
        <v>0.16122139522488951</v>
      </c>
      <c r="N885" s="4">
        <f t="shared" si="107"/>
        <v>8.5507914229891509E-3</v>
      </c>
      <c r="O885" s="8">
        <f t="shared" si="108"/>
        <v>-3.9658335171944019</v>
      </c>
      <c r="P885" s="3">
        <f t="shared" si="109"/>
        <v>-0.21033818232701645</v>
      </c>
      <c r="Q885" s="8">
        <f t="shared" si="110"/>
        <v>4.4876272495892753</v>
      </c>
      <c r="R885" s="3">
        <f t="shared" si="111"/>
        <v>0.23801285519104814</v>
      </c>
      <c r="S885">
        <v>5</v>
      </c>
    </row>
    <row r="886" spans="1:19" x14ac:dyDescent="0.25">
      <c r="A886" t="s">
        <v>33</v>
      </c>
      <c r="B886" t="s">
        <v>32</v>
      </c>
      <c r="C886" t="s">
        <v>6</v>
      </c>
      <c r="D886" s="8">
        <v>42.358433313473107</v>
      </c>
      <c r="E886" s="5">
        <v>1.7895466361486891E-2</v>
      </c>
      <c r="F886" s="6">
        <v>1.0715106341190259</v>
      </c>
      <c r="G886" s="8">
        <v>6.0308537896217587</v>
      </c>
      <c r="H886" s="3">
        <f t="shared" si="104"/>
        <v>0.14237669615848381</v>
      </c>
      <c r="I886" s="8">
        <v>8.6836534259993634</v>
      </c>
      <c r="J886" s="3">
        <f t="shared" si="105"/>
        <v>0.20500412188845807</v>
      </c>
      <c r="K886" s="8">
        <v>-16.470873099543851</v>
      </c>
      <c r="L886" s="3">
        <f t="shared" si="106"/>
        <v>-0.38884519117247185</v>
      </c>
      <c r="M886" s="7">
        <v>-1.9810826469183</v>
      </c>
      <c r="N886" s="4">
        <f t="shared" si="107"/>
        <v>-4.6769497640701686E-2</v>
      </c>
      <c r="O886" s="8">
        <f t="shared" si="108"/>
        <v>-3.7374485308410295</v>
      </c>
      <c r="P886" s="3">
        <f t="shared" si="109"/>
        <v>-8.8233870766231695E-2</v>
      </c>
      <c r="Q886" s="8">
        <f t="shared" si="110"/>
        <v>14.714507215621122</v>
      </c>
      <c r="R886" s="3">
        <f t="shared" si="111"/>
        <v>0.34738081804694187</v>
      </c>
      <c r="S886">
        <v>4</v>
      </c>
    </row>
    <row r="887" spans="1:19" x14ac:dyDescent="0.25">
      <c r="A887" t="s">
        <v>33</v>
      </c>
      <c r="B887" t="s">
        <v>32</v>
      </c>
      <c r="C887" t="s">
        <v>4</v>
      </c>
      <c r="D887" s="8">
        <v>46.006932703936727</v>
      </c>
      <c r="E887" s="5">
        <v>2.0298148777814998E-2</v>
      </c>
      <c r="F887" s="6">
        <v>1.231823282812446</v>
      </c>
      <c r="G887" s="8">
        <v>5.8123887058731043</v>
      </c>
      <c r="H887" s="3">
        <f t="shared" si="104"/>
        <v>0.12633723580915338</v>
      </c>
      <c r="I887" s="8">
        <v>9.3788683578490613</v>
      </c>
      <c r="J887" s="3">
        <f t="shared" si="105"/>
        <v>0.20385771897039615</v>
      </c>
      <c r="K887" s="8">
        <v>-17.49757970668011</v>
      </c>
      <c r="L887" s="3">
        <f t="shared" si="106"/>
        <v>-0.38032484841535363</v>
      </c>
      <c r="M887" s="7">
        <v>-1.458542464307456</v>
      </c>
      <c r="N887" s="4">
        <f t="shared" si="107"/>
        <v>-3.1702666937034281E-2</v>
      </c>
      <c r="O887" s="8">
        <f t="shared" si="108"/>
        <v>-3.7648651072654005</v>
      </c>
      <c r="P887" s="3">
        <f t="shared" si="109"/>
        <v>-8.1832560572838359E-2</v>
      </c>
      <c r="Q887" s="8">
        <f t="shared" si="110"/>
        <v>15.191257063722166</v>
      </c>
      <c r="R887" s="3">
        <f t="shared" si="111"/>
        <v>0.33019495477954952</v>
      </c>
      <c r="S887">
        <v>5</v>
      </c>
    </row>
    <row r="888" spans="1:19" x14ac:dyDescent="0.25">
      <c r="A888" t="s">
        <v>33</v>
      </c>
      <c r="B888" t="s">
        <v>32</v>
      </c>
      <c r="C888" t="s">
        <v>3</v>
      </c>
      <c r="D888" s="8">
        <v>24.58814476339365</v>
      </c>
      <c r="E888" s="5">
        <v>1.5731861603343111E-2</v>
      </c>
      <c r="F888" s="6">
        <v>0.93210545695114166</v>
      </c>
      <c r="G888" s="8">
        <v>4.3439742216770654</v>
      </c>
      <c r="H888" s="3">
        <f t="shared" si="104"/>
        <v>0.17666945853288976</v>
      </c>
      <c r="I888" s="8">
        <v>4.6447821013314146</v>
      </c>
      <c r="J888" s="3">
        <f t="shared" si="105"/>
        <v>0.18890331686376255</v>
      </c>
      <c r="K888" s="8">
        <v>-10.047682805546049</v>
      </c>
      <c r="L888" s="3">
        <f t="shared" si="106"/>
        <v>-0.40863932200793135</v>
      </c>
      <c r="M888" s="7">
        <v>-0.26830988421644753</v>
      </c>
      <c r="N888" s="4">
        <f t="shared" si="107"/>
        <v>-1.0912164654891005E-2</v>
      </c>
      <c r="O888" s="8">
        <f t="shared" si="108"/>
        <v>-1.3272363667540161</v>
      </c>
      <c r="P888" s="3">
        <f t="shared" si="109"/>
        <v>-5.3978711266170015E-2</v>
      </c>
      <c r="Q888" s="8">
        <f t="shared" si="110"/>
        <v>8.9887563230084808</v>
      </c>
      <c r="R888" s="3">
        <f t="shared" si="111"/>
        <v>0.36557277539665234</v>
      </c>
      <c r="S888">
        <v>5</v>
      </c>
    </row>
    <row r="889" spans="1:19" x14ac:dyDescent="0.25">
      <c r="A889" t="s">
        <v>33</v>
      </c>
      <c r="B889" t="s">
        <v>32</v>
      </c>
      <c r="C889" t="s">
        <v>1</v>
      </c>
      <c r="D889" s="8">
        <v>39.890732377430972</v>
      </c>
      <c r="E889" s="5">
        <v>2.0725733281813489E-2</v>
      </c>
      <c r="F889" s="6">
        <v>1.2562518445708</v>
      </c>
      <c r="G889" s="8">
        <v>3.6998002734576398</v>
      </c>
      <c r="H889" s="3">
        <f t="shared" si="104"/>
        <v>9.2748366674533164E-2</v>
      </c>
      <c r="I889" s="8">
        <v>8.7224317802099289</v>
      </c>
      <c r="J889" s="3">
        <f t="shared" si="105"/>
        <v>0.21865810077592934</v>
      </c>
      <c r="K889" s="8">
        <v>-15.654148602536409</v>
      </c>
      <c r="L889" s="3">
        <f t="shared" si="106"/>
        <v>-0.39242570064702736</v>
      </c>
      <c r="M889" s="7">
        <v>-1.10005638835424</v>
      </c>
      <c r="N889" s="4">
        <f t="shared" si="107"/>
        <v>-2.7576740831577719E-2</v>
      </c>
      <c r="O889" s="8">
        <f t="shared" si="108"/>
        <v>-4.33197293722308</v>
      </c>
      <c r="P889" s="3">
        <f t="shared" si="109"/>
        <v>-0.10859597402814257</v>
      </c>
      <c r="Q889" s="8">
        <f t="shared" si="110"/>
        <v>12.422232053667569</v>
      </c>
      <c r="R889" s="3">
        <f t="shared" si="111"/>
        <v>0.31140646745046252</v>
      </c>
      <c r="S889">
        <v>5</v>
      </c>
    </row>
    <row r="890" spans="1:19" x14ac:dyDescent="0.25">
      <c r="A890" t="s">
        <v>177</v>
      </c>
      <c r="B890" t="s">
        <v>176</v>
      </c>
      <c r="C890" t="s">
        <v>15</v>
      </c>
      <c r="D890" s="8">
        <v>46.83910157597775</v>
      </c>
      <c r="E890" s="5">
        <v>1.435564861863825E-2</v>
      </c>
      <c r="F890" s="6">
        <v>1.0165163654271341</v>
      </c>
      <c r="G890" s="8">
        <v>-6.1157163597188946</v>
      </c>
      <c r="H890" s="3">
        <f t="shared" si="104"/>
        <v>-0.13056860942984966</v>
      </c>
      <c r="I890" s="8">
        <v>17.668670207708239</v>
      </c>
      <c r="J890" s="3">
        <f t="shared" si="105"/>
        <v>0.37722051903681098</v>
      </c>
      <c r="K890" s="8">
        <v>-7.927956393180942</v>
      </c>
      <c r="L890" s="3">
        <f t="shared" si="106"/>
        <v>-0.16925936079967283</v>
      </c>
      <c r="M890" s="7">
        <v>-0.21515327254631339</v>
      </c>
      <c r="N890" s="4">
        <f t="shared" si="107"/>
        <v>-4.5934543000854334E-3</v>
      </c>
      <c r="O890" s="8">
        <f t="shared" si="108"/>
        <v>3.4098441822620877</v>
      </c>
      <c r="P890" s="3">
        <f t="shared" si="109"/>
        <v>7.2799094507203052E-2</v>
      </c>
      <c r="Q890" s="8">
        <f t="shared" si="110"/>
        <v>11.552953847989343</v>
      </c>
      <c r="R890" s="3">
        <f t="shared" si="111"/>
        <v>0.24665190960696132</v>
      </c>
      <c r="S890">
        <v>3</v>
      </c>
    </row>
    <row r="891" spans="1:19" x14ac:dyDescent="0.25">
      <c r="A891" t="s">
        <v>177</v>
      </c>
      <c r="B891" t="s">
        <v>176</v>
      </c>
      <c r="C891" t="s">
        <v>14</v>
      </c>
      <c r="D891" s="8">
        <v>15.82289804101139</v>
      </c>
      <c r="E891" s="5">
        <v>1.4802420067970961E-2</v>
      </c>
      <c r="F891" s="6">
        <v>1.0480510719417051</v>
      </c>
      <c r="G891" s="8">
        <v>-2.8357349689210971</v>
      </c>
      <c r="H891" s="3">
        <f t="shared" si="104"/>
        <v>-0.17921716752336719</v>
      </c>
      <c r="I891" s="8">
        <v>6.1732884893846336</v>
      </c>
      <c r="J891" s="3">
        <f t="shared" si="105"/>
        <v>0.39014904054769733</v>
      </c>
      <c r="K891" s="8">
        <v>-2.3674170863756032</v>
      </c>
      <c r="L891" s="3">
        <f t="shared" si="106"/>
        <v>-0.14961968915172758</v>
      </c>
      <c r="M891" s="7">
        <v>7.6617574451184334E-2</v>
      </c>
      <c r="N891" s="4">
        <f t="shared" si="107"/>
        <v>4.8421960536305765E-3</v>
      </c>
      <c r="O891" s="8">
        <f t="shared" si="108"/>
        <v>1.0467540085391176</v>
      </c>
      <c r="P891" s="3">
        <f t="shared" si="109"/>
        <v>6.6154379926233145E-2</v>
      </c>
      <c r="Q891" s="8">
        <f t="shared" si="110"/>
        <v>3.3375535204635365</v>
      </c>
      <c r="R891" s="3">
        <f t="shared" si="111"/>
        <v>0.21093187302433014</v>
      </c>
      <c r="S891">
        <v>1</v>
      </c>
    </row>
    <row r="892" spans="1:19" x14ac:dyDescent="0.25">
      <c r="A892" t="s">
        <v>177</v>
      </c>
      <c r="B892" t="s">
        <v>176</v>
      </c>
      <c r="C892" t="s">
        <v>13</v>
      </c>
      <c r="D892" s="8">
        <v>17.251931544460049</v>
      </c>
      <c r="E892" s="5">
        <v>1.298033840759566E-2</v>
      </c>
      <c r="F892" s="6">
        <v>0.91319759800870159</v>
      </c>
      <c r="G892" s="8">
        <v>-2.663563272622417</v>
      </c>
      <c r="H892" s="3">
        <f t="shared" si="104"/>
        <v>-0.1543921772329164</v>
      </c>
      <c r="I892" s="8">
        <v>6.9880377434990768</v>
      </c>
      <c r="J892" s="3">
        <f t="shared" si="105"/>
        <v>0.40505828147359418</v>
      </c>
      <c r="K892" s="8">
        <v>-2.1399615618751309</v>
      </c>
      <c r="L892" s="3">
        <f t="shared" si="106"/>
        <v>-0.12404185330553996</v>
      </c>
      <c r="M892" s="7">
        <v>-0.19529065967382619</v>
      </c>
      <c r="N892" s="4">
        <f t="shared" si="107"/>
        <v>-1.131993012901434E-2</v>
      </c>
      <c r="O892" s="8">
        <f t="shared" si="108"/>
        <v>1.9892222493277028</v>
      </c>
      <c r="P892" s="3">
        <f t="shared" si="109"/>
        <v>0.11530432080612348</v>
      </c>
      <c r="Q892" s="8">
        <f t="shared" si="110"/>
        <v>4.3244744708766598</v>
      </c>
      <c r="R892" s="3">
        <f t="shared" si="111"/>
        <v>0.25066610424067776</v>
      </c>
      <c r="S892">
        <v>1</v>
      </c>
    </row>
    <row r="893" spans="1:19" x14ac:dyDescent="0.25">
      <c r="A893" t="s">
        <v>177</v>
      </c>
      <c r="B893" t="s">
        <v>176</v>
      </c>
      <c r="C893" t="s">
        <v>12</v>
      </c>
      <c r="D893" s="8">
        <v>13.47192086217143</v>
      </c>
      <c r="E893" s="5">
        <v>1.38081662535702E-2</v>
      </c>
      <c r="F893" s="6">
        <v>0.97482365375857105</v>
      </c>
      <c r="G893" s="8">
        <v>-2.1497977966208128</v>
      </c>
      <c r="H893" s="3">
        <f t="shared" si="104"/>
        <v>-0.15957618951409905</v>
      </c>
      <c r="I893" s="8">
        <v>5.2546725986676242</v>
      </c>
      <c r="J893" s="3">
        <f t="shared" si="105"/>
        <v>0.39004627865819175</v>
      </c>
      <c r="K893" s="8">
        <v>-1.9144241974011329</v>
      </c>
      <c r="L893" s="3">
        <f t="shared" si="106"/>
        <v>-0.14210476865082788</v>
      </c>
      <c r="M893" s="7">
        <v>-9.3702822918153322E-2</v>
      </c>
      <c r="N893" s="4">
        <f t="shared" si="107"/>
        <v>-6.9554166682545462E-3</v>
      </c>
      <c r="O893" s="8">
        <f t="shared" si="108"/>
        <v>1.0967477817275251</v>
      </c>
      <c r="P893" s="3">
        <f t="shared" si="109"/>
        <v>8.1409903825010232E-2</v>
      </c>
      <c r="Q893" s="8">
        <f t="shared" si="110"/>
        <v>3.1048748020468113</v>
      </c>
      <c r="R893" s="3">
        <f t="shared" si="111"/>
        <v>0.23047008914409267</v>
      </c>
      <c r="S893">
        <v>2</v>
      </c>
    </row>
    <row r="894" spans="1:19" x14ac:dyDescent="0.25">
      <c r="A894" t="s">
        <v>177</v>
      </c>
      <c r="B894" t="s">
        <v>176</v>
      </c>
      <c r="C894" t="s">
        <v>11</v>
      </c>
      <c r="D894" s="8">
        <v>33.637057752755339</v>
      </c>
      <c r="E894" s="5">
        <v>1.6294190704674069E-2</v>
      </c>
      <c r="F894" s="6">
        <v>1.1665420171041141</v>
      </c>
      <c r="G894" s="8">
        <v>-5.1987972431153011</v>
      </c>
      <c r="H894" s="3">
        <f t="shared" si="104"/>
        <v>-0.15455564756371856</v>
      </c>
      <c r="I894" s="8">
        <v>12.907961701590651</v>
      </c>
      <c r="J894" s="3">
        <f t="shared" si="105"/>
        <v>0.38374229388518116</v>
      </c>
      <c r="K894" s="8">
        <v>-6.0387740743734444</v>
      </c>
      <c r="L894" s="3">
        <f t="shared" si="106"/>
        <v>-0.17952741642151462</v>
      </c>
      <c r="M894" s="7">
        <v>5.5183393343220873E-2</v>
      </c>
      <c r="N894" s="4">
        <f t="shared" si="107"/>
        <v>1.6405535153769682E-3</v>
      </c>
      <c r="O894" s="8">
        <f t="shared" si="108"/>
        <v>1.7255737774451261</v>
      </c>
      <c r="P894" s="3">
        <f t="shared" si="109"/>
        <v>5.1299783415324957E-2</v>
      </c>
      <c r="Q894" s="8">
        <f t="shared" si="110"/>
        <v>7.7091644584753496</v>
      </c>
      <c r="R894" s="3">
        <f t="shared" si="111"/>
        <v>0.2291866463214626</v>
      </c>
      <c r="S894">
        <v>3</v>
      </c>
    </row>
    <row r="895" spans="1:19" x14ac:dyDescent="0.25">
      <c r="A895" t="s">
        <v>177</v>
      </c>
      <c r="B895" t="s">
        <v>176</v>
      </c>
      <c r="C895" t="s">
        <v>10</v>
      </c>
      <c r="D895" s="8">
        <v>29.922459059564169</v>
      </c>
      <c r="E895" s="5">
        <v>1.41179424025005E-2</v>
      </c>
      <c r="F895" s="6">
        <v>0.99742131496852182</v>
      </c>
      <c r="G895" s="8">
        <v>-4.6240456864895769</v>
      </c>
      <c r="H895" s="3">
        <f t="shared" si="104"/>
        <v>-0.15453428066472982</v>
      </c>
      <c r="I895" s="8">
        <v>11.0515709036536</v>
      </c>
      <c r="J895" s="3">
        <f t="shared" si="105"/>
        <v>0.36934033000610511</v>
      </c>
      <c r="K895" s="8">
        <v>-5.4674957549366709</v>
      </c>
      <c r="L895" s="3">
        <f t="shared" si="106"/>
        <v>-0.18272214005048779</v>
      </c>
      <c r="M895" s="7">
        <v>0.14733143516337899</v>
      </c>
      <c r="N895" s="4">
        <f t="shared" si="107"/>
        <v>4.923774308458354E-3</v>
      </c>
      <c r="O895" s="8">
        <f t="shared" si="108"/>
        <v>1.107360897390731</v>
      </c>
      <c r="P895" s="3">
        <f t="shared" si="109"/>
        <v>3.7007683599345864E-2</v>
      </c>
      <c r="Q895" s="8">
        <f t="shared" si="110"/>
        <v>6.4275252171640229</v>
      </c>
      <c r="R895" s="3">
        <f t="shared" si="111"/>
        <v>0.21480604934137529</v>
      </c>
      <c r="S895">
        <v>2</v>
      </c>
    </row>
    <row r="896" spans="1:19" x14ac:dyDescent="0.25">
      <c r="A896" t="s">
        <v>177</v>
      </c>
      <c r="B896" t="s">
        <v>176</v>
      </c>
      <c r="C896" t="s">
        <v>9</v>
      </c>
      <c r="D896" s="8">
        <v>64.773689889896204</v>
      </c>
      <c r="E896" s="5">
        <v>1.114264087302938E-2</v>
      </c>
      <c r="F896" s="6">
        <v>0.74230054734323769</v>
      </c>
      <c r="G896" s="8">
        <v>-11.085870822654019</v>
      </c>
      <c r="H896" s="3">
        <f t="shared" si="104"/>
        <v>-0.17114774287983339</v>
      </c>
      <c r="I896" s="8">
        <v>21.73128589162938</v>
      </c>
      <c r="J896" s="3">
        <f t="shared" si="105"/>
        <v>0.3354955681630723</v>
      </c>
      <c r="K896" s="8">
        <v>-15.499856014253981</v>
      </c>
      <c r="L896" s="3">
        <f t="shared" si="106"/>
        <v>-0.23929246644125091</v>
      </c>
      <c r="M896" s="7">
        <v>0.9988873951169569</v>
      </c>
      <c r="N896" s="4">
        <f t="shared" si="107"/>
        <v>1.5421190252012638E-2</v>
      </c>
      <c r="O896" s="8">
        <f t="shared" si="108"/>
        <v>-3.8555535501616633</v>
      </c>
      <c r="P896" s="3">
        <f t="shared" si="109"/>
        <v>-5.9523450905999351E-2</v>
      </c>
      <c r="Q896" s="8">
        <f t="shared" si="110"/>
        <v>10.64541506897536</v>
      </c>
      <c r="R896" s="3">
        <f t="shared" si="111"/>
        <v>0.16434782528323891</v>
      </c>
      <c r="S896">
        <v>3</v>
      </c>
    </row>
    <row r="897" spans="1:19" x14ac:dyDescent="0.25">
      <c r="A897" t="s">
        <v>177</v>
      </c>
      <c r="B897" t="s">
        <v>176</v>
      </c>
      <c r="C897" t="s">
        <v>8</v>
      </c>
      <c r="D897" s="8">
        <v>18.075406215470409</v>
      </c>
      <c r="E897" s="5">
        <v>1.422486168017556E-2</v>
      </c>
      <c r="F897" s="6">
        <v>1.0054511699268991</v>
      </c>
      <c r="G897" s="8">
        <v>-3.0448000766331611</v>
      </c>
      <c r="H897" s="3">
        <f t="shared" si="104"/>
        <v>-0.16844988379996531</v>
      </c>
      <c r="I897" s="8">
        <v>7.0105460016498347</v>
      </c>
      <c r="J897" s="3">
        <f t="shared" si="105"/>
        <v>0.38784998345705984</v>
      </c>
      <c r="K897" s="8">
        <v>-3.0087424639444178</v>
      </c>
      <c r="L897" s="3">
        <f t="shared" si="106"/>
        <v>-0.16645503996304606</v>
      </c>
      <c r="M897" s="7">
        <v>-0.1153455492921618</v>
      </c>
      <c r="N897" s="4">
        <f t="shared" si="107"/>
        <v>-6.3813530892290358E-3</v>
      </c>
      <c r="O897" s="8">
        <f t="shared" si="108"/>
        <v>0.84165791178009397</v>
      </c>
      <c r="P897" s="3">
        <f t="shared" si="109"/>
        <v>4.6563706604819448E-2</v>
      </c>
      <c r="Q897" s="8">
        <f t="shared" si="110"/>
        <v>3.9657459250166736</v>
      </c>
      <c r="R897" s="3">
        <f t="shared" si="111"/>
        <v>0.21940009965709453</v>
      </c>
      <c r="S897">
        <v>2</v>
      </c>
    </row>
    <row r="898" spans="1:19" x14ac:dyDescent="0.25">
      <c r="A898" t="s">
        <v>177</v>
      </c>
      <c r="B898" t="s">
        <v>176</v>
      </c>
      <c r="C898" t="s">
        <v>6</v>
      </c>
      <c r="D898" s="8">
        <v>35.427778251784858</v>
      </c>
      <c r="E898" s="5">
        <v>1.4957785284287241E-2</v>
      </c>
      <c r="F898" s="6">
        <v>1.0630049147762111</v>
      </c>
      <c r="G898" s="8">
        <v>-5.4758714250950007</v>
      </c>
      <c r="H898" s="3">
        <f t="shared" ref="H898:H961" si="112">G898/D898</f>
        <v>-0.15456434739367619</v>
      </c>
      <c r="I898" s="8">
        <v>14.034805156664801</v>
      </c>
      <c r="J898" s="3">
        <f t="shared" ref="J898:J961" si="113">I898/D898</f>
        <v>0.39615256302327467</v>
      </c>
      <c r="K898" s="8">
        <v>-4.7925605484776872</v>
      </c>
      <c r="L898" s="3">
        <f t="shared" ref="L898:L961" si="114">K898/D898</f>
        <v>-0.13527691503590794</v>
      </c>
      <c r="M898" s="7">
        <v>-0.20615563895374561</v>
      </c>
      <c r="N898" s="4">
        <f t="shared" ref="N898:N961" si="115">M898/D898</f>
        <v>-5.8190394409889214E-3</v>
      </c>
      <c r="O898" s="8">
        <f t="shared" ref="O898:O961" si="116">G898+I898+K898+M898</f>
        <v>3.560217544138367</v>
      </c>
      <c r="P898" s="3">
        <f t="shared" ref="P898:P961" si="117">O898/D898</f>
        <v>0.10049226115270163</v>
      </c>
      <c r="Q898" s="8">
        <f t="shared" ref="Q898:Q961" si="118">SUM(G898,I898)</f>
        <v>8.5589337315698</v>
      </c>
      <c r="R898" s="3">
        <f t="shared" ref="R898:R961" si="119">Q898/D898</f>
        <v>0.24158821562959848</v>
      </c>
      <c r="S898">
        <v>2</v>
      </c>
    </row>
    <row r="899" spans="1:19" x14ac:dyDescent="0.25">
      <c r="A899" t="s">
        <v>177</v>
      </c>
      <c r="B899" t="s">
        <v>176</v>
      </c>
      <c r="C899" t="s">
        <v>4</v>
      </c>
      <c r="D899" s="8">
        <v>37.351849048340142</v>
      </c>
      <c r="E899" s="5">
        <v>1.64689345103354E-2</v>
      </c>
      <c r="F899" s="6">
        <v>1.182133950649997</v>
      </c>
      <c r="G899" s="8">
        <v>-3.328126474796576</v>
      </c>
      <c r="H899" s="3">
        <f t="shared" si="112"/>
        <v>-8.9102054104185577E-2</v>
      </c>
      <c r="I899" s="8">
        <v>13.996743435651609</v>
      </c>
      <c r="J899" s="3">
        <f t="shared" si="113"/>
        <v>0.37472692228803067</v>
      </c>
      <c r="K899" s="8">
        <v>-5.2558403804779621</v>
      </c>
      <c r="L899" s="3">
        <f t="shared" si="114"/>
        <v>-0.14071165188304174</v>
      </c>
      <c r="M899" s="7">
        <v>-0.11861753967125251</v>
      </c>
      <c r="N899" s="4">
        <f t="shared" si="115"/>
        <v>-3.1756805270266447E-3</v>
      </c>
      <c r="O899" s="8">
        <f t="shared" si="116"/>
        <v>5.2941590407058188</v>
      </c>
      <c r="P899" s="3">
        <f t="shared" si="117"/>
        <v>0.14173753577377671</v>
      </c>
      <c r="Q899" s="8">
        <f t="shared" si="118"/>
        <v>10.668616960855033</v>
      </c>
      <c r="R899" s="3">
        <f t="shared" si="119"/>
        <v>0.28562486818384508</v>
      </c>
      <c r="S899">
        <v>1</v>
      </c>
    </row>
    <row r="900" spans="1:19" x14ac:dyDescent="0.25">
      <c r="A900" t="s">
        <v>177</v>
      </c>
      <c r="B900" t="s">
        <v>176</v>
      </c>
      <c r="C900" t="s">
        <v>3</v>
      </c>
      <c r="D900" s="8">
        <v>20.148370454983969</v>
      </c>
      <c r="E900" s="5">
        <v>1.2882926474477561E-2</v>
      </c>
      <c r="F900" s="6">
        <v>0.90519983289069506</v>
      </c>
      <c r="G900" s="8">
        <v>-3.0686129296872551</v>
      </c>
      <c r="H900" s="3">
        <f t="shared" si="112"/>
        <v>-0.152300799538267</v>
      </c>
      <c r="I900" s="8">
        <v>7.7696341827745918</v>
      </c>
      <c r="J900" s="3">
        <f t="shared" si="113"/>
        <v>0.38562097119137834</v>
      </c>
      <c r="K900" s="8">
        <v>-2.983270547463222</v>
      </c>
      <c r="L900" s="3">
        <f t="shared" si="114"/>
        <v>-0.14806510303791193</v>
      </c>
      <c r="M900" s="7">
        <v>1.263749582377849E-2</v>
      </c>
      <c r="N900" s="4">
        <f t="shared" si="115"/>
        <v>6.2722173249759943E-4</v>
      </c>
      <c r="O900" s="8">
        <f t="shared" si="116"/>
        <v>1.7303882014478933</v>
      </c>
      <c r="P900" s="3">
        <f t="shared" si="117"/>
        <v>8.588229034769701E-2</v>
      </c>
      <c r="Q900" s="8">
        <f t="shared" si="118"/>
        <v>4.7010212530873368</v>
      </c>
      <c r="R900" s="3">
        <f t="shared" si="119"/>
        <v>0.23332017165311134</v>
      </c>
      <c r="S900">
        <v>2</v>
      </c>
    </row>
    <row r="901" spans="1:19" x14ac:dyDescent="0.25">
      <c r="A901" t="s">
        <v>177</v>
      </c>
      <c r="B901" t="s">
        <v>176</v>
      </c>
      <c r="C901" t="s">
        <v>1</v>
      </c>
      <c r="D901" s="8">
        <v>33.969610190808879</v>
      </c>
      <c r="E901" s="5">
        <v>1.7637974216630981E-2</v>
      </c>
      <c r="F901" s="6">
        <v>1.2712557282236301</v>
      </c>
      <c r="G901" s="8">
        <v>-5.2502523388652884</v>
      </c>
      <c r="H901" s="3">
        <f t="shared" si="112"/>
        <v>-0.1545573325503112</v>
      </c>
      <c r="I901" s="8">
        <v>12.82128060039016</v>
      </c>
      <c r="J901" s="3">
        <f t="shared" si="113"/>
        <v>0.37743384538039831</v>
      </c>
      <c r="K901" s="8">
        <v>-5.241759742570161</v>
      </c>
      <c r="L901" s="3">
        <f t="shared" si="114"/>
        <v>-0.15430732684675957</v>
      </c>
      <c r="M901" s="7">
        <v>-0.29326287233133241</v>
      </c>
      <c r="N901" s="4">
        <f t="shared" si="115"/>
        <v>-8.6330950129854672E-3</v>
      </c>
      <c r="O901" s="8">
        <f t="shared" si="116"/>
        <v>2.0360056466233787</v>
      </c>
      <c r="P901" s="3">
        <f t="shared" si="117"/>
        <v>5.9936090970342033E-2</v>
      </c>
      <c r="Q901" s="8">
        <f t="shared" si="118"/>
        <v>7.5710282615248721</v>
      </c>
      <c r="R901" s="3">
        <f t="shared" si="119"/>
        <v>0.22287651283008708</v>
      </c>
      <c r="S901">
        <v>2</v>
      </c>
    </row>
    <row r="902" spans="1:19" x14ac:dyDescent="0.25">
      <c r="A902" t="s">
        <v>83</v>
      </c>
      <c r="B902" t="s">
        <v>82</v>
      </c>
      <c r="C902" t="s">
        <v>15</v>
      </c>
      <c r="D902" s="8">
        <v>16.21200987250792</v>
      </c>
      <c r="E902" s="5">
        <v>4.9783517484939966E-3</v>
      </c>
      <c r="F902" s="6">
        <v>0.95646826436207366</v>
      </c>
      <c r="G902" s="8">
        <v>-2.5909754662910038</v>
      </c>
      <c r="H902" s="3">
        <f t="shared" si="112"/>
        <v>-0.15981827587489572</v>
      </c>
      <c r="I902" s="8">
        <v>6.7233529739012106</v>
      </c>
      <c r="J902" s="3">
        <f t="shared" si="113"/>
        <v>0.41471433997228008</v>
      </c>
      <c r="K902" s="8">
        <v>-2.8567756596650882</v>
      </c>
      <c r="L902" s="3">
        <f t="shared" si="114"/>
        <v>-0.17621354058694258</v>
      </c>
      <c r="M902" s="7">
        <v>9.4427270559713367E-2</v>
      </c>
      <c r="N902" s="4">
        <f t="shared" si="115"/>
        <v>5.8245258485711696E-3</v>
      </c>
      <c r="O902" s="8">
        <f t="shared" si="116"/>
        <v>1.3700291185048314</v>
      </c>
      <c r="P902" s="3">
        <f t="shared" si="117"/>
        <v>8.4507049359012917E-2</v>
      </c>
      <c r="Q902" s="8">
        <f t="shared" si="118"/>
        <v>4.1323775076102063</v>
      </c>
      <c r="R902" s="3">
        <f t="shared" si="119"/>
        <v>0.2548960640973843</v>
      </c>
      <c r="S902">
        <v>3</v>
      </c>
    </row>
    <row r="903" spans="1:19" x14ac:dyDescent="0.25">
      <c r="A903" t="s">
        <v>83</v>
      </c>
      <c r="B903" t="s">
        <v>82</v>
      </c>
      <c r="C903" t="s">
        <v>14</v>
      </c>
      <c r="D903" s="8">
        <v>4.2641295460776441</v>
      </c>
      <c r="E903" s="5">
        <v>3.9967919415516556E-3</v>
      </c>
      <c r="F903" s="6">
        <v>0.76465322131564784</v>
      </c>
      <c r="G903" s="8">
        <v>-0.77033989156303306</v>
      </c>
      <c r="H903" s="3">
        <f t="shared" si="112"/>
        <v>-0.18065583684520783</v>
      </c>
      <c r="I903" s="8">
        <v>1.734251278913</v>
      </c>
      <c r="J903" s="3">
        <f t="shared" si="113"/>
        <v>0.40670698677723088</v>
      </c>
      <c r="K903" s="8">
        <v>-0.82316322987775592</v>
      </c>
      <c r="L903" s="3">
        <f t="shared" si="114"/>
        <v>-0.19304367303637432</v>
      </c>
      <c r="M903" s="7">
        <v>3.4430167434721941E-3</v>
      </c>
      <c r="N903" s="4">
        <f t="shared" si="115"/>
        <v>8.0743718178995054E-4</v>
      </c>
      <c r="O903" s="8">
        <f t="shared" si="116"/>
        <v>0.14419117421568323</v>
      </c>
      <c r="P903" s="3">
        <f t="shared" si="117"/>
        <v>3.3814914077438703E-2</v>
      </c>
      <c r="Q903" s="8">
        <f t="shared" si="118"/>
        <v>0.96391138734996695</v>
      </c>
      <c r="R903" s="3">
        <f t="shared" si="119"/>
        <v>0.22605114993202305</v>
      </c>
      <c r="S903">
        <v>3</v>
      </c>
    </row>
    <row r="904" spans="1:19" x14ac:dyDescent="0.25">
      <c r="A904" t="s">
        <v>83</v>
      </c>
      <c r="B904" t="s">
        <v>82</v>
      </c>
      <c r="C904" t="s">
        <v>13</v>
      </c>
      <c r="D904" s="8">
        <v>5.4383099703309403</v>
      </c>
      <c r="E904" s="5">
        <v>4.0996492547865724E-3</v>
      </c>
      <c r="F904" s="6">
        <v>0.78322554560899249</v>
      </c>
      <c r="G904" s="8">
        <v>-0.3608235578598995</v>
      </c>
      <c r="H904" s="3">
        <f t="shared" si="112"/>
        <v>-6.6348472196030808E-2</v>
      </c>
      <c r="I904" s="8">
        <v>2.047930297508942</v>
      </c>
      <c r="J904" s="3">
        <f t="shared" si="113"/>
        <v>0.37657476471211848</v>
      </c>
      <c r="K904" s="8">
        <v>-0.76457610578794077</v>
      </c>
      <c r="L904" s="3">
        <f t="shared" si="114"/>
        <v>-0.14059075520872041</v>
      </c>
      <c r="M904" s="7">
        <v>-1.144210801532629E-2</v>
      </c>
      <c r="N904" s="4">
        <f t="shared" si="115"/>
        <v>-2.1039823176224721E-3</v>
      </c>
      <c r="O904" s="8">
        <f t="shared" si="116"/>
        <v>0.91108852584577538</v>
      </c>
      <c r="P904" s="3">
        <f t="shared" si="117"/>
        <v>0.16753155498974481</v>
      </c>
      <c r="Q904" s="8">
        <f t="shared" si="118"/>
        <v>1.6871067396490425</v>
      </c>
      <c r="R904" s="3">
        <f t="shared" si="119"/>
        <v>0.31022629251608769</v>
      </c>
      <c r="S904">
        <v>1</v>
      </c>
    </row>
    <row r="905" spans="1:19" x14ac:dyDescent="0.25">
      <c r="A905" t="s">
        <v>83</v>
      </c>
      <c r="B905" t="s">
        <v>82</v>
      </c>
      <c r="C905" t="s">
        <v>12</v>
      </c>
      <c r="D905" s="8">
        <v>4.409406866046381</v>
      </c>
      <c r="E905" s="5">
        <v>4.5281532250635642E-3</v>
      </c>
      <c r="F905" s="6">
        <v>0.87049805447282436</v>
      </c>
      <c r="G905" s="8">
        <v>-0.70963877044302848</v>
      </c>
      <c r="H905" s="3">
        <f t="shared" si="112"/>
        <v>-0.16093746664827824</v>
      </c>
      <c r="I905" s="8">
        <v>1.77175879504391</v>
      </c>
      <c r="J905" s="3">
        <f t="shared" si="113"/>
        <v>0.40181340685227512</v>
      </c>
      <c r="K905" s="8">
        <v>-0.77382218331017294</v>
      </c>
      <c r="L905" s="3">
        <f t="shared" si="114"/>
        <v>-0.17549348627109282</v>
      </c>
      <c r="M905" s="7">
        <v>-5.6751618599916301E-2</v>
      </c>
      <c r="N905" s="4">
        <f t="shared" si="115"/>
        <v>-1.2870578815694925E-2</v>
      </c>
      <c r="O905" s="8">
        <f t="shared" si="116"/>
        <v>0.23154622269079228</v>
      </c>
      <c r="P905" s="3">
        <f t="shared" si="117"/>
        <v>5.2511875117209186E-2</v>
      </c>
      <c r="Q905" s="8">
        <f t="shared" si="118"/>
        <v>1.0621200246008815</v>
      </c>
      <c r="R905" s="3">
        <f t="shared" si="119"/>
        <v>0.24087594020399691</v>
      </c>
      <c r="S905">
        <v>3</v>
      </c>
    </row>
    <row r="906" spans="1:19" x14ac:dyDescent="0.25">
      <c r="A906" t="s">
        <v>83</v>
      </c>
      <c r="B906" t="s">
        <v>82</v>
      </c>
      <c r="C906" t="s">
        <v>11</v>
      </c>
      <c r="D906" s="8">
        <v>9.698649978229442</v>
      </c>
      <c r="E906" s="5">
        <v>4.7071770742718811E-3</v>
      </c>
      <c r="F906" s="6">
        <v>0.90229511334957568</v>
      </c>
      <c r="G906" s="8">
        <v>-1.629006028365485</v>
      </c>
      <c r="H906" s="3">
        <f t="shared" si="112"/>
        <v>-0.16796214236229934</v>
      </c>
      <c r="I906" s="8">
        <v>4.1405228680272206</v>
      </c>
      <c r="J906" s="3">
        <f t="shared" si="113"/>
        <v>0.42691744493526951</v>
      </c>
      <c r="K906" s="8">
        <v>-2.1970621445719898</v>
      </c>
      <c r="L906" s="3">
        <f t="shared" si="114"/>
        <v>-0.22653278028423904</v>
      </c>
      <c r="M906" s="7">
        <v>-3.8089011119938579E-2</v>
      </c>
      <c r="N906" s="4">
        <f t="shared" si="115"/>
        <v>-3.9272487619861499E-3</v>
      </c>
      <c r="O906" s="8">
        <f t="shared" si="116"/>
        <v>0.27636568396980721</v>
      </c>
      <c r="P906" s="3">
        <f t="shared" si="117"/>
        <v>2.8495273526744982E-2</v>
      </c>
      <c r="Q906" s="8">
        <f t="shared" si="118"/>
        <v>2.5115168396617356</v>
      </c>
      <c r="R906" s="3">
        <f t="shared" si="119"/>
        <v>0.25895530257297017</v>
      </c>
      <c r="S906">
        <v>2</v>
      </c>
    </row>
    <row r="907" spans="1:19" x14ac:dyDescent="0.25">
      <c r="A907" t="s">
        <v>83</v>
      </c>
      <c r="B907" t="s">
        <v>82</v>
      </c>
      <c r="C907" t="s">
        <v>10</v>
      </c>
      <c r="D907" s="8">
        <v>9.3165617320619525</v>
      </c>
      <c r="E907" s="5">
        <v>4.3661053265079304E-3</v>
      </c>
      <c r="F907" s="6">
        <v>0.83193607729878616</v>
      </c>
      <c r="G907" s="8">
        <v>-1.6707012464062709</v>
      </c>
      <c r="H907" s="3">
        <f t="shared" si="112"/>
        <v>-0.17932594603615742</v>
      </c>
      <c r="I907" s="8">
        <v>3.6414281027406128</v>
      </c>
      <c r="J907" s="3">
        <f t="shared" si="113"/>
        <v>0.39085536139464699</v>
      </c>
      <c r="K907" s="8">
        <v>-1.9130264223720741</v>
      </c>
      <c r="L907" s="3">
        <f t="shared" si="114"/>
        <v>-0.20533609687666191</v>
      </c>
      <c r="M907" s="7">
        <v>0.1119178687043024</v>
      </c>
      <c r="N907" s="4">
        <f t="shared" si="115"/>
        <v>1.2012786682789746E-2</v>
      </c>
      <c r="O907" s="8">
        <f t="shared" si="116"/>
        <v>0.16961830266657016</v>
      </c>
      <c r="P907" s="3">
        <f t="shared" si="117"/>
        <v>1.8206105164617424E-2</v>
      </c>
      <c r="Q907" s="8">
        <f t="shared" si="118"/>
        <v>1.9707268563343419</v>
      </c>
      <c r="R907" s="3">
        <f t="shared" si="119"/>
        <v>0.21152941535848957</v>
      </c>
      <c r="S907">
        <v>3</v>
      </c>
    </row>
    <row r="908" spans="1:19" x14ac:dyDescent="0.25">
      <c r="A908" t="s">
        <v>83</v>
      </c>
      <c r="B908" t="s">
        <v>82</v>
      </c>
      <c r="C908" t="s">
        <v>9</v>
      </c>
      <c r="D908" s="8">
        <v>41.096941354255563</v>
      </c>
      <c r="E908" s="5">
        <v>7.083264383128297E-3</v>
      </c>
      <c r="F908" s="6">
        <v>1.5291815136955731</v>
      </c>
      <c r="G908" s="8">
        <v>-11.138788353318329</v>
      </c>
      <c r="H908" s="3">
        <f t="shared" si="112"/>
        <v>-0.27103691871621277</v>
      </c>
      <c r="I908" s="8">
        <v>18.07641356725885</v>
      </c>
      <c r="J908" s="3">
        <f t="shared" si="113"/>
        <v>0.43984814858702492</v>
      </c>
      <c r="K908" s="8">
        <v>-9.0154433855694265</v>
      </c>
      <c r="L908" s="3">
        <f t="shared" si="114"/>
        <v>-0.21937017910545509</v>
      </c>
      <c r="M908" s="7">
        <v>0.33532429086596272</v>
      </c>
      <c r="N908" s="4">
        <f t="shared" si="115"/>
        <v>8.1593490857499087E-3</v>
      </c>
      <c r="O908" s="8">
        <f t="shared" si="116"/>
        <v>-1.7424938807629426</v>
      </c>
      <c r="P908" s="3">
        <f t="shared" si="117"/>
        <v>-4.2399600148893039E-2</v>
      </c>
      <c r="Q908" s="8">
        <f t="shared" si="118"/>
        <v>6.937625213940521</v>
      </c>
      <c r="R908" s="3">
        <f t="shared" si="119"/>
        <v>0.16881122987081212</v>
      </c>
      <c r="S908">
        <v>3</v>
      </c>
    </row>
    <row r="909" spans="1:19" x14ac:dyDescent="0.25">
      <c r="A909" t="s">
        <v>83</v>
      </c>
      <c r="B909" t="s">
        <v>82</v>
      </c>
      <c r="C909" t="s">
        <v>8</v>
      </c>
      <c r="D909" s="8">
        <v>5.2586508601911426</v>
      </c>
      <c r="E909" s="5">
        <v>4.0736429020304639E-3</v>
      </c>
      <c r="F909" s="6">
        <v>0.77845550751494852</v>
      </c>
      <c r="G909" s="8">
        <v>-0.96453142465141006</v>
      </c>
      <c r="H909" s="3">
        <f t="shared" si="112"/>
        <v>-0.18341803825636582</v>
      </c>
      <c r="I909" s="8">
        <v>2.1171415234086468</v>
      </c>
      <c r="J909" s="3">
        <f t="shared" si="113"/>
        <v>0.40260165196281777</v>
      </c>
      <c r="K909" s="8">
        <v>-1.1271263418167989</v>
      </c>
      <c r="L909" s="3">
        <f t="shared" si="114"/>
        <v>-0.21433755002624949</v>
      </c>
      <c r="M909" s="7">
        <v>-4.229024346199025E-2</v>
      </c>
      <c r="N909" s="4">
        <f t="shared" si="115"/>
        <v>-8.0420329446349807E-3</v>
      </c>
      <c r="O909" s="8">
        <f t="shared" si="116"/>
        <v>-1.6806486521552443E-2</v>
      </c>
      <c r="P909" s="3">
        <f t="shared" si="117"/>
        <v>-3.1959692644325044E-3</v>
      </c>
      <c r="Q909" s="8">
        <f t="shared" si="118"/>
        <v>1.1526100987572367</v>
      </c>
      <c r="R909" s="3">
        <f t="shared" si="119"/>
        <v>0.21918361370645198</v>
      </c>
      <c r="S909">
        <v>3</v>
      </c>
    </row>
    <row r="910" spans="1:19" x14ac:dyDescent="0.25">
      <c r="A910" t="s">
        <v>83</v>
      </c>
      <c r="B910" t="s">
        <v>82</v>
      </c>
      <c r="C910" t="s">
        <v>6</v>
      </c>
      <c r="D910" s="8">
        <v>10.86153672889426</v>
      </c>
      <c r="E910" s="5">
        <v>4.5946148081694163E-3</v>
      </c>
      <c r="F910" s="6">
        <v>0.87773733496052608</v>
      </c>
      <c r="G910" s="8">
        <v>-1.5118390298757409</v>
      </c>
      <c r="H910" s="3">
        <f t="shared" si="112"/>
        <v>-0.13919200087533573</v>
      </c>
      <c r="I910" s="8">
        <v>4.393859532202784</v>
      </c>
      <c r="J910" s="3">
        <f t="shared" si="113"/>
        <v>0.40453387415374448</v>
      </c>
      <c r="K910" s="8">
        <v>-1.737914291631427</v>
      </c>
      <c r="L910" s="3">
        <f t="shared" si="114"/>
        <v>-0.1600062988332179</v>
      </c>
      <c r="M910" s="7">
        <v>-0.2193940469121837</v>
      </c>
      <c r="N910" s="4">
        <f t="shared" si="115"/>
        <v>-2.0199171847252846E-2</v>
      </c>
      <c r="O910" s="8">
        <f t="shared" si="116"/>
        <v>0.92471216378343224</v>
      </c>
      <c r="P910" s="3">
        <f t="shared" si="117"/>
        <v>8.5136402597938005E-2</v>
      </c>
      <c r="Q910" s="8">
        <f t="shared" si="118"/>
        <v>2.8820205023270429</v>
      </c>
      <c r="R910" s="3">
        <f t="shared" si="119"/>
        <v>0.26534187327840875</v>
      </c>
      <c r="S910">
        <v>2</v>
      </c>
    </row>
    <row r="911" spans="1:19" x14ac:dyDescent="0.25">
      <c r="A911" t="s">
        <v>83</v>
      </c>
      <c r="B911" t="s">
        <v>82</v>
      </c>
      <c r="C911" t="s">
        <v>4</v>
      </c>
      <c r="D911" s="8">
        <v>10.822709955577711</v>
      </c>
      <c r="E911" s="5">
        <v>4.7810564586019452E-3</v>
      </c>
      <c r="F911" s="6">
        <v>0.91692559066769264</v>
      </c>
      <c r="G911" s="8">
        <v>-1.276298306032237</v>
      </c>
      <c r="H911" s="3">
        <f t="shared" si="112"/>
        <v>-0.11792779361831368</v>
      </c>
      <c r="I911" s="8">
        <v>4.4496471684455141</v>
      </c>
      <c r="J911" s="3">
        <f t="shared" si="113"/>
        <v>0.41113983343444355</v>
      </c>
      <c r="K911" s="8">
        <v>-1.90656037117424</v>
      </c>
      <c r="L911" s="3">
        <f t="shared" si="114"/>
        <v>-0.17616293691689058</v>
      </c>
      <c r="M911" s="7">
        <v>-6.5877580420347109E-2</v>
      </c>
      <c r="N911" s="4">
        <f t="shared" si="115"/>
        <v>-6.086976431110557E-3</v>
      </c>
      <c r="O911" s="8">
        <f t="shared" si="116"/>
        <v>1.2009109108186899</v>
      </c>
      <c r="P911" s="3">
        <f t="shared" si="117"/>
        <v>0.11096212646812874</v>
      </c>
      <c r="Q911" s="8">
        <f t="shared" si="118"/>
        <v>3.1733488624132771</v>
      </c>
      <c r="R911" s="3">
        <f t="shared" si="119"/>
        <v>0.29321203981612987</v>
      </c>
      <c r="S911">
        <v>1</v>
      </c>
    </row>
    <row r="912" spans="1:19" x14ac:dyDescent="0.25">
      <c r="A912" t="s">
        <v>83</v>
      </c>
      <c r="B912" t="s">
        <v>82</v>
      </c>
      <c r="C912" t="s">
        <v>3</v>
      </c>
      <c r="D912" s="8">
        <v>6.6073098180107559</v>
      </c>
      <c r="E912" s="5">
        <v>4.2328582792966682E-3</v>
      </c>
      <c r="F912" s="6">
        <v>0.80830954084061679</v>
      </c>
      <c r="G912" s="8">
        <v>-0.6663400039401921</v>
      </c>
      <c r="H912" s="3">
        <f t="shared" si="112"/>
        <v>-0.10084891162872778</v>
      </c>
      <c r="I912" s="8">
        <v>2.7381561480361558</v>
      </c>
      <c r="J912" s="3">
        <f t="shared" si="113"/>
        <v>0.41441316109807075</v>
      </c>
      <c r="K912" s="8">
        <v>-1.3972362522386821</v>
      </c>
      <c r="L912" s="3">
        <f t="shared" si="114"/>
        <v>-0.21146825118295179</v>
      </c>
      <c r="M912" s="7">
        <v>-6.9503182601831706E-2</v>
      </c>
      <c r="N912" s="4">
        <f t="shared" si="115"/>
        <v>-1.0519134794069159E-2</v>
      </c>
      <c r="O912" s="8">
        <f t="shared" si="116"/>
        <v>0.60507670925544987</v>
      </c>
      <c r="P912" s="3">
        <f t="shared" si="117"/>
        <v>9.1576863492321997E-2</v>
      </c>
      <c r="Q912" s="8">
        <f t="shared" si="118"/>
        <v>2.0718161440959637</v>
      </c>
      <c r="R912" s="3">
        <f t="shared" si="119"/>
        <v>0.31356424946934297</v>
      </c>
      <c r="S912">
        <v>3</v>
      </c>
    </row>
    <row r="913" spans="1:19" x14ac:dyDescent="0.25">
      <c r="A913" t="s">
        <v>83</v>
      </c>
      <c r="B913" t="s">
        <v>82</v>
      </c>
      <c r="C913" t="s">
        <v>1</v>
      </c>
      <c r="D913" s="8">
        <v>10.82902477893067</v>
      </c>
      <c r="E913" s="5">
        <v>5.6335472783954552E-3</v>
      </c>
      <c r="F913" s="6">
        <v>1.0959413575470931</v>
      </c>
      <c r="G913" s="8">
        <v>-1.3494812170118531</v>
      </c>
      <c r="H913" s="3">
        <f t="shared" si="112"/>
        <v>-0.12461705874359537</v>
      </c>
      <c r="I913" s="8">
        <v>4.4663779876975012</v>
      </c>
      <c r="J913" s="3">
        <f t="shared" si="113"/>
        <v>0.41244507967028043</v>
      </c>
      <c r="K913" s="8">
        <v>-1.958704697059767</v>
      </c>
      <c r="L913" s="3">
        <f t="shared" si="114"/>
        <v>-0.18087544696274882</v>
      </c>
      <c r="M913" s="7">
        <v>-2.2877650322016111E-2</v>
      </c>
      <c r="N913" s="4">
        <f t="shared" si="115"/>
        <v>-2.1126233238036051E-3</v>
      </c>
      <c r="O913" s="8">
        <f t="shared" si="116"/>
        <v>1.1353144233038652</v>
      </c>
      <c r="P913" s="3">
        <f t="shared" si="117"/>
        <v>0.10483995064013268</v>
      </c>
      <c r="Q913" s="8">
        <f t="shared" si="118"/>
        <v>3.1168967706856483</v>
      </c>
      <c r="R913" s="3">
        <f t="shared" si="119"/>
        <v>0.28782802092668508</v>
      </c>
      <c r="S913">
        <v>2</v>
      </c>
    </row>
    <row r="914" spans="1:19" x14ac:dyDescent="0.25">
      <c r="A914" t="s">
        <v>227</v>
      </c>
      <c r="B914" t="s">
        <v>99</v>
      </c>
      <c r="C914" t="s">
        <v>95</v>
      </c>
      <c r="D914" s="8">
        <v>3.865817738791987</v>
      </c>
      <c r="E914" s="5">
        <v>3.079346761372188E-2</v>
      </c>
      <c r="F914" s="6">
        <v>2.6802320949621663</v>
      </c>
      <c r="G914" s="8">
        <v>-0.44594155712138073</v>
      </c>
      <c r="H914" s="3">
        <f t="shared" si="112"/>
        <v>-0.11535503928354654</v>
      </c>
      <c r="I914" s="8">
        <v>1.2449066218242131</v>
      </c>
      <c r="J914" s="3">
        <f t="shared" si="113"/>
        <v>0.32202931072824675</v>
      </c>
      <c r="K914" s="8">
        <v>-0.67094264564746864</v>
      </c>
      <c r="L914" s="3">
        <f t="shared" si="114"/>
        <v>-0.17355775439561427</v>
      </c>
      <c r="M914" s="7">
        <v>-7.2015943931635185E-2</v>
      </c>
      <c r="N914" s="4">
        <f t="shared" si="115"/>
        <v>-1.8628903067256126E-2</v>
      </c>
      <c r="O914" s="8">
        <f t="shared" si="116"/>
        <v>5.6006475123728527E-2</v>
      </c>
      <c r="P914" s="3">
        <f t="shared" si="117"/>
        <v>1.4487613981829819E-2</v>
      </c>
      <c r="Q914" s="8">
        <f t="shared" si="118"/>
        <v>0.79896506470283235</v>
      </c>
      <c r="R914" s="3">
        <f t="shared" si="119"/>
        <v>0.20667427144470021</v>
      </c>
      <c r="S914">
        <v>1</v>
      </c>
    </row>
    <row r="915" spans="1:19" x14ac:dyDescent="0.25">
      <c r="A915" t="s">
        <v>146</v>
      </c>
      <c r="B915" t="s">
        <v>145</v>
      </c>
      <c r="C915" t="s">
        <v>15</v>
      </c>
      <c r="D915" s="8">
        <v>18.975379763576079</v>
      </c>
      <c r="E915" s="5">
        <v>5.8182872577422166E-3</v>
      </c>
      <c r="F915" s="6">
        <v>0.86454249028503272</v>
      </c>
      <c r="G915" s="8">
        <v>-4.0985626253545249</v>
      </c>
      <c r="H915" s="3">
        <f t="shared" si="112"/>
        <v>-0.21599370744726082</v>
      </c>
      <c r="I915" s="8">
        <v>5.4408664880959936</v>
      </c>
      <c r="J915" s="3">
        <f t="shared" si="113"/>
        <v>0.28673294320780507</v>
      </c>
      <c r="K915" s="8">
        <v>-5.130726253064462</v>
      </c>
      <c r="L915" s="3">
        <f t="shared" si="114"/>
        <v>-0.27038859390382664</v>
      </c>
      <c r="M915" s="7">
        <v>-2.6436725814563241E-2</v>
      </c>
      <c r="N915" s="4">
        <f t="shared" si="115"/>
        <v>-1.3932119485328817E-3</v>
      </c>
      <c r="O915" s="8">
        <f t="shared" si="116"/>
        <v>-3.8148591161375562</v>
      </c>
      <c r="P915" s="3">
        <f t="shared" si="117"/>
        <v>-0.20104257009181523</v>
      </c>
      <c r="Q915" s="8">
        <f t="shared" si="118"/>
        <v>1.3423038627414687</v>
      </c>
      <c r="R915" s="3">
        <f t="shared" si="119"/>
        <v>7.073923576054425E-2</v>
      </c>
      <c r="S915">
        <v>4</v>
      </c>
    </row>
    <row r="916" spans="1:19" x14ac:dyDescent="0.25">
      <c r="A916" t="s">
        <v>146</v>
      </c>
      <c r="B916" t="s">
        <v>145</v>
      </c>
      <c r="C916" t="s">
        <v>14</v>
      </c>
      <c r="D916" s="8">
        <v>5.9569221900115474</v>
      </c>
      <c r="E916" s="5">
        <v>5.575181902765845E-3</v>
      </c>
      <c r="F916" s="6">
        <v>0.83704352037370122</v>
      </c>
      <c r="G916" s="8">
        <v>-1.30902900461466</v>
      </c>
      <c r="H916" s="3">
        <f t="shared" si="112"/>
        <v>-0.21974921995953123</v>
      </c>
      <c r="I916" s="8">
        <v>1.7440070358124311</v>
      </c>
      <c r="J916" s="3">
        <f t="shared" si="113"/>
        <v>0.29276981974630262</v>
      </c>
      <c r="K916" s="8">
        <v>-1.472517186391205</v>
      </c>
      <c r="L916" s="3">
        <f t="shared" si="114"/>
        <v>-0.24719429588324882</v>
      </c>
      <c r="M916" s="7">
        <v>-8.845967988055517E-2</v>
      </c>
      <c r="N916" s="4">
        <f t="shared" si="115"/>
        <v>-1.4849896819012116E-2</v>
      </c>
      <c r="O916" s="8">
        <f t="shared" si="116"/>
        <v>-1.1259988350739891</v>
      </c>
      <c r="P916" s="3">
        <f t="shared" si="117"/>
        <v>-0.18902359291548954</v>
      </c>
      <c r="Q916" s="8">
        <f t="shared" si="118"/>
        <v>0.43497803119777112</v>
      </c>
      <c r="R916" s="3">
        <f t="shared" si="119"/>
        <v>7.3020599786771417E-2</v>
      </c>
      <c r="S916">
        <v>5</v>
      </c>
    </row>
    <row r="917" spans="1:19" x14ac:dyDescent="0.25">
      <c r="A917" t="s">
        <v>146</v>
      </c>
      <c r="B917" t="s">
        <v>145</v>
      </c>
      <c r="C917" t="s">
        <v>13</v>
      </c>
      <c r="D917" s="8">
        <v>7.6009552619257192</v>
      </c>
      <c r="E917" s="5">
        <v>5.7214602446160187E-3</v>
      </c>
      <c r="F917" s="6">
        <v>0.85854895218057992</v>
      </c>
      <c r="G917" s="8">
        <v>-1.6235613448001891</v>
      </c>
      <c r="H917" s="3">
        <f t="shared" si="112"/>
        <v>-0.21359964489369407</v>
      </c>
      <c r="I917" s="8">
        <v>2.0971990908276412</v>
      </c>
      <c r="J917" s="3">
        <f t="shared" si="113"/>
        <v>0.27591256869157144</v>
      </c>
      <c r="K917" s="8">
        <v>-2.0559209432580632</v>
      </c>
      <c r="L917" s="3">
        <f t="shared" si="114"/>
        <v>-0.27048191607658417</v>
      </c>
      <c r="M917" s="7">
        <v>-0.1940333335957152</v>
      </c>
      <c r="N917" s="4">
        <f t="shared" si="115"/>
        <v>-2.5527493178081988E-2</v>
      </c>
      <c r="O917" s="8">
        <f t="shared" si="116"/>
        <v>-1.7763165308263262</v>
      </c>
      <c r="P917" s="3">
        <f t="shared" si="117"/>
        <v>-0.23369648545678881</v>
      </c>
      <c r="Q917" s="8">
        <f t="shared" si="118"/>
        <v>0.47363774602745212</v>
      </c>
      <c r="R917" s="3">
        <f t="shared" si="119"/>
        <v>6.231292379787734E-2</v>
      </c>
      <c r="S917">
        <v>5</v>
      </c>
    </row>
    <row r="918" spans="1:19" x14ac:dyDescent="0.25">
      <c r="A918" t="s">
        <v>146</v>
      </c>
      <c r="B918" t="s">
        <v>145</v>
      </c>
      <c r="C918" t="s">
        <v>12</v>
      </c>
      <c r="D918" s="8">
        <v>7.3865281566707068</v>
      </c>
      <c r="E918" s="5">
        <v>7.5742085953306986E-3</v>
      </c>
      <c r="F918" s="6">
        <v>1.151250742254351</v>
      </c>
      <c r="G918" s="8">
        <v>-1.5882782873519989</v>
      </c>
      <c r="H918" s="3">
        <f t="shared" si="112"/>
        <v>-0.21502365572351323</v>
      </c>
      <c r="I918" s="8">
        <v>2.1371135372701069</v>
      </c>
      <c r="J918" s="3">
        <f t="shared" si="113"/>
        <v>0.2893258499718977</v>
      </c>
      <c r="K918" s="8">
        <v>-1.923899968363441</v>
      </c>
      <c r="L918" s="3">
        <f t="shared" si="114"/>
        <v>-0.26046065588012202</v>
      </c>
      <c r="M918" s="7">
        <v>6.3447701045145022E-2</v>
      </c>
      <c r="N918" s="4">
        <f t="shared" si="115"/>
        <v>8.5896512812783325E-3</v>
      </c>
      <c r="O918" s="8">
        <f t="shared" si="116"/>
        <v>-1.311617017400188</v>
      </c>
      <c r="P918" s="3">
        <f t="shared" si="117"/>
        <v>-0.17756881035045924</v>
      </c>
      <c r="Q918" s="8">
        <f t="shared" si="118"/>
        <v>0.54883524991810795</v>
      </c>
      <c r="R918" s="3">
        <f t="shared" si="119"/>
        <v>7.430219424838444E-2</v>
      </c>
      <c r="S918">
        <v>4</v>
      </c>
    </row>
    <row r="919" spans="1:19" x14ac:dyDescent="0.25">
      <c r="A919" t="s">
        <v>146</v>
      </c>
      <c r="B919" t="s">
        <v>145</v>
      </c>
      <c r="C919" t="s">
        <v>11</v>
      </c>
      <c r="D919" s="8">
        <v>12.768060914586311</v>
      </c>
      <c r="E919" s="5">
        <v>6.1877129646855777E-3</v>
      </c>
      <c r="F919" s="6">
        <v>0.93007393926419857</v>
      </c>
      <c r="G919" s="8">
        <v>-2.7574311808761842</v>
      </c>
      <c r="H919" s="3">
        <f t="shared" si="112"/>
        <v>-0.21596319122554294</v>
      </c>
      <c r="I919" s="8">
        <v>3.7570798178769929</v>
      </c>
      <c r="J919" s="3">
        <f t="shared" si="113"/>
        <v>0.29425610067264651</v>
      </c>
      <c r="K919" s="8">
        <v>-3.6899190118616221</v>
      </c>
      <c r="L919" s="3">
        <f t="shared" si="114"/>
        <v>-0.28899603757734554</v>
      </c>
      <c r="M919" s="7">
        <v>0.15971815797688341</v>
      </c>
      <c r="N919" s="4">
        <f t="shared" si="115"/>
        <v>1.250919454765605E-2</v>
      </c>
      <c r="O919" s="8">
        <f t="shared" si="116"/>
        <v>-2.5305522168839301</v>
      </c>
      <c r="P919" s="3">
        <f t="shared" si="117"/>
        <v>-0.19819393358258589</v>
      </c>
      <c r="Q919" s="8">
        <f t="shared" si="118"/>
        <v>0.99964863700080864</v>
      </c>
      <c r="R919" s="3">
        <f t="shared" si="119"/>
        <v>7.8292909447103584E-2</v>
      </c>
      <c r="S919">
        <v>5</v>
      </c>
    </row>
    <row r="920" spans="1:19" x14ac:dyDescent="0.25">
      <c r="A920" t="s">
        <v>146</v>
      </c>
      <c r="B920" t="s">
        <v>145</v>
      </c>
      <c r="C920" t="s">
        <v>10</v>
      </c>
      <c r="D920" s="8">
        <v>13.05021510217494</v>
      </c>
      <c r="E920" s="5">
        <v>6.1600212993985076E-3</v>
      </c>
      <c r="F920" s="6">
        <v>0.92542376796903569</v>
      </c>
      <c r="G920" s="8">
        <v>-2.8183924207241979</v>
      </c>
      <c r="H920" s="3">
        <f t="shared" si="112"/>
        <v>-0.21596520813319672</v>
      </c>
      <c r="I920" s="8">
        <v>3.3396801298661578</v>
      </c>
      <c r="J920" s="3">
        <f t="shared" si="113"/>
        <v>0.25590996805175792</v>
      </c>
      <c r="K920" s="8">
        <v>-3.8413494736574818</v>
      </c>
      <c r="L920" s="3">
        <f t="shared" si="114"/>
        <v>-0.29435142973369727</v>
      </c>
      <c r="M920" s="7">
        <v>0.24683271202045851</v>
      </c>
      <c r="N920" s="4">
        <f t="shared" si="115"/>
        <v>1.8914072303629809E-2</v>
      </c>
      <c r="O920" s="8">
        <f t="shared" si="116"/>
        <v>-3.0732290524950634</v>
      </c>
      <c r="P920" s="3">
        <f t="shared" si="117"/>
        <v>-0.23549259751150622</v>
      </c>
      <c r="Q920" s="8">
        <f t="shared" si="118"/>
        <v>0.52128770914195988</v>
      </c>
      <c r="R920" s="3">
        <f t="shared" si="119"/>
        <v>3.9944759918561223E-2</v>
      </c>
      <c r="S920">
        <v>5</v>
      </c>
    </row>
    <row r="921" spans="1:19" x14ac:dyDescent="0.25">
      <c r="A921" t="s">
        <v>146</v>
      </c>
      <c r="B921" t="s">
        <v>145</v>
      </c>
      <c r="C921" t="s">
        <v>9</v>
      </c>
      <c r="D921" s="8">
        <v>44.942265435357058</v>
      </c>
      <c r="E921" s="5">
        <v>7.7345468705722854E-3</v>
      </c>
      <c r="F921" s="6">
        <v>1.228335204857808</v>
      </c>
      <c r="G921" s="8">
        <v>-12.75127261888851</v>
      </c>
      <c r="H921" s="3">
        <f t="shared" si="112"/>
        <v>-0.28372563099270931</v>
      </c>
      <c r="I921" s="8">
        <v>12.300042939519541</v>
      </c>
      <c r="J921" s="3">
        <f t="shared" si="113"/>
        <v>0.27368542329516904</v>
      </c>
      <c r="K921" s="8">
        <v>-14.39334439686745</v>
      </c>
      <c r="L921" s="3">
        <f t="shared" si="114"/>
        <v>-0.32026299202852138</v>
      </c>
      <c r="M921" s="7">
        <v>0.57518498699219622</v>
      </c>
      <c r="N921" s="4">
        <f t="shared" si="115"/>
        <v>1.2798308706077947E-2</v>
      </c>
      <c r="O921" s="8">
        <f t="shared" si="116"/>
        <v>-14.269389089244223</v>
      </c>
      <c r="P921" s="3">
        <f t="shared" si="117"/>
        <v>-0.31750489101998369</v>
      </c>
      <c r="Q921" s="8">
        <f t="shared" si="118"/>
        <v>-0.45122967936896963</v>
      </c>
      <c r="R921" s="3">
        <f t="shared" si="119"/>
        <v>-1.0040207697540262E-2</v>
      </c>
      <c r="S921">
        <v>4</v>
      </c>
    </row>
    <row r="922" spans="1:19" x14ac:dyDescent="0.25">
      <c r="A922" t="s">
        <v>146</v>
      </c>
      <c r="B922" t="s">
        <v>145</v>
      </c>
      <c r="C922" t="s">
        <v>8</v>
      </c>
      <c r="D922" s="8">
        <v>7.807402205413652</v>
      </c>
      <c r="E922" s="5">
        <v>6.1469114715628371E-3</v>
      </c>
      <c r="F922" s="6">
        <v>0.92571511013559138</v>
      </c>
      <c r="G922" s="8">
        <v>-1.6856487346950051</v>
      </c>
      <c r="H922" s="3">
        <f t="shared" si="112"/>
        <v>-0.21590391917124194</v>
      </c>
      <c r="I922" s="8">
        <v>1.9654511163699</v>
      </c>
      <c r="J922" s="3">
        <f t="shared" si="113"/>
        <v>0.2517420090138377</v>
      </c>
      <c r="K922" s="8">
        <v>-2.387235404106463</v>
      </c>
      <c r="L922" s="3">
        <f t="shared" si="114"/>
        <v>-0.30576564922595562</v>
      </c>
      <c r="M922" s="7">
        <v>0.21376826363192189</v>
      </c>
      <c r="N922" s="4">
        <f t="shared" si="115"/>
        <v>2.7380203812696492E-2</v>
      </c>
      <c r="O922" s="8">
        <f t="shared" si="116"/>
        <v>-1.8936647587996462</v>
      </c>
      <c r="P922" s="3">
        <f t="shared" si="117"/>
        <v>-0.24254735557066334</v>
      </c>
      <c r="Q922" s="8">
        <f t="shared" si="118"/>
        <v>0.27980238167489491</v>
      </c>
      <c r="R922" s="3">
        <f t="shared" si="119"/>
        <v>3.5838089842595781E-2</v>
      </c>
      <c r="S922">
        <v>4</v>
      </c>
    </row>
    <row r="923" spans="1:19" x14ac:dyDescent="0.25">
      <c r="A923" t="s">
        <v>146</v>
      </c>
      <c r="B923" t="s">
        <v>145</v>
      </c>
      <c r="C923" t="s">
        <v>6</v>
      </c>
      <c r="D923" s="8">
        <v>16.989107580895041</v>
      </c>
      <c r="E923" s="5">
        <v>7.1760319381313897E-3</v>
      </c>
      <c r="F923" s="6">
        <v>1.093824286114145</v>
      </c>
      <c r="G923" s="8">
        <v>-3.5062993033298722</v>
      </c>
      <c r="H923" s="3">
        <f t="shared" si="112"/>
        <v>-0.20638513745553366</v>
      </c>
      <c r="I923" s="8">
        <v>4.8465732633495788</v>
      </c>
      <c r="J923" s="3">
        <f t="shared" si="113"/>
        <v>0.28527532951758761</v>
      </c>
      <c r="K923" s="8">
        <v>-3.9102329995029739</v>
      </c>
      <c r="L923" s="3">
        <f t="shared" si="114"/>
        <v>-0.23016117714742085</v>
      </c>
      <c r="M923" s="7">
        <v>-0.31277154305024829</v>
      </c>
      <c r="N923" s="4">
        <f t="shared" si="115"/>
        <v>-1.8410121989101587E-2</v>
      </c>
      <c r="O923" s="8">
        <f t="shared" si="116"/>
        <v>-2.8827305825335157</v>
      </c>
      <c r="P923" s="3">
        <f t="shared" si="117"/>
        <v>-0.16968110707446848</v>
      </c>
      <c r="Q923" s="8">
        <f t="shared" si="118"/>
        <v>1.3402739600197067</v>
      </c>
      <c r="R923" s="3">
        <f t="shared" si="119"/>
        <v>7.8890192062053957E-2</v>
      </c>
      <c r="S923">
        <v>3</v>
      </c>
    </row>
    <row r="924" spans="1:19" x14ac:dyDescent="0.25">
      <c r="A924" t="s">
        <v>146</v>
      </c>
      <c r="B924" t="s">
        <v>145</v>
      </c>
      <c r="C924" t="s">
        <v>4</v>
      </c>
      <c r="D924" s="8">
        <v>13.84501083743341</v>
      </c>
      <c r="E924" s="5">
        <v>6.1071293179508499E-3</v>
      </c>
      <c r="F924" s="6">
        <v>0.91636182622354356</v>
      </c>
      <c r="G924" s="8">
        <v>-2.2707171257132761</v>
      </c>
      <c r="H924" s="3">
        <f t="shared" si="112"/>
        <v>-0.16400977596737093</v>
      </c>
      <c r="I924" s="8">
        <v>3.7134794589651858</v>
      </c>
      <c r="J924" s="3">
        <f t="shared" si="113"/>
        <v>0.2682178802579826</v>
      </c>
      <c r="K924" s="8">
        <v>-3.2197937948079329</v>
      </c>
      <c r="L924" s="3">
        <f t="shared" si="114"/>
        <v>-0.23255986092133812</v>
      </c>
      <c r="M924" s="7">
        <v>-0.28581080474049492</v>
      </c>
      <c r="N924" s="4">
        <f t="shared" si="115"/>
        <v>-2.0643595595298107E-2</v>
      </c>
      <c r="O924" s="8">
        <f t="shared" si="116"/>
        <v>-2.062842266296518</v>
      </c>
      <c r="P924" s="3">
        <f t="shared" si="117"/>
        <v>-0.14899535222602456</v>
      </c>
      <c r="Q924" s="8">
        <f t="shared" si="118"/>
        <v>1.4427623332519097</v>
      </c>
      <c r="R924" s="3">
        <f t="shared" si="119"/>
        <v>0.10420810429061168</v>
      </c>
      <c r="S924">
        <v>4</v>
      </c>
    </row>
    <row r="925" spans="1:19" x14ac:dyDescent="0.25">
      <c r="A925" t="s">
        <v>146</v>
      </c>
      <c r="B925" t="s">
        <v>145</v>
      </c>
      <c r="C925" t="s">
        <v>3</v>
      </c>
      <c r="D925" s="8">
        <v>10.989087574470441</v>
      </c>
      <c r="E925" s="5">
        <v>7.0295359234906043E-3</v>
      </c>
      <c r="F925" s="6">
        <v>1.0667066264619001</v>
      </c>
      <c r="G925" s="8">
        <v>-1.5800501362221639</v>
      </c>
      <c r="H925" s="3">
        <f t="shared" si="112"/>
        <v>-0.14378356032878425</v>
      </c>
      <c r="I925" s="8">
        <v>2.7524424587233129</v>
      </c>
      <c r="J925" s="3">
        <f t="shared" si="113"/>
        <v>0.25047051814544774</v>
      </c>
      <c r="K925" s="8">
        <v>-2.6315560272257992</v>
      </c>
      <c r="L925" s="3">
        <f t="shared" si="114"/>
        <v>-0.23946992954532104</v>
      </c>
      <c r="M925" s="7">
        <v>-0.17796769815250629</v>
      </c>
      <c r="N925" s="4">
        <f t="shared" si="115"/>
        <v>-1.6194947664804872E-2</v>
      </c>
      <c r="O925" s="8">
        <f t="shared" si="116"/>
        <v>-1.6371314028771564</v>
      </c>
      <c r="P925" s="3">
        <f t="shared" si="117"/>
        <v>-0.14897791939346239</v>
      </c>
      <c r="Q925" s="8">
        <f t="shared" si="118"/>
        <v>1.172392322501149</v>
      </c>
      <c r="R925" s="3">
        <f t="shared" si="119"/>
        <v>0.10668695781666351</v>
      </c>
      <c r="S925">
        <v>5</v>
      </c>
    </row>
    <row r="926" spans="1:19" x14ac:dyDescent="0.25">
      <c r="A926" t="s">
        <v>146</v>
      </c>
      <c r="B926" t="s">
        <v>145</v>
      </c>
      <c r="C926" t="s">
        <v>1</v>
      </c>
      <c r="D926" s="8">
        <v>11.91976223296134</v>
      </c>
      <c r="E926" s="5">
        <v>6.191789053817242E-3</v>
      </c>
      <c r="F926" s="6">
        <v>0.93110377925634369</v>
      </c>
      <c r="G926" s="8">
        <v>-2.73953766220286</v>
      </c>
      <c r="H926" s="3">
        <f t="shared" si="112"/>
        <v>-0.22983156951128636</v>
      </c>
      <c r="I926" s="8">
        <v>3.282515014651314</v>
      </c>
      <c r="J926" s="3">
        <f t="shared" si="113"/>
        <v>0.27538426945919103</v>
      </c>
      <c r="K926" s="8">
        <v>-3.0093665541886412</v>
      </c>
      <c r="L926" s="3">
        <f t="shared" si="114"/>
        <v>-0.25246867306353943</v>
      </c>
      <c r="M926" s="7">
        <v>-0.1135298428760024</v>
      </c>
      <c r="N926" s="4">
        <f t="shared" si="115"/>
        <v>-9.5245056618715046E-3</v>
      </c>
      <c r="O926" s="8">
        <f t="shared" si="116"/>
        <v>-2.5799190446161897</v>
      </c>
      <c r="P926" s="3">
        <f t="shared" si="117"/>
        <v>-0.21644047877750627</v>
      </c>
      <c r="Q926" s="8">
        <f t="shared" si="118"/>
        <v>0.54297735244845402</v>
      </c>
      <c r="R926" s="3">
        <f t="shared" si="119"/>
        <v>4.5552699947904667E-2</v>
      </c>
      <c r="S926">
        <v>5</v>
      </c>
    </row>
    <row r="927" spans="1:19" x14ac:dyDescent="0.25">
      <c r="A927" t="s">
        <v>137</v>
      </c>
      <c r="B927" t="s">
        <v>136</v>
      </c>
      <c r="C927" t="s">
        <v>15</v>
      </c>
      <c r="D927" s="8">
        <v>23.815468258126991</v>
      </c>
      <c r="E927" s="5">
        <v>7.303871827137611E-3</v>
      </c>
      <c r="F927" s="6">
        <v>1.018012279162128</v>
      </c>
      <c r="G927" s="8">
        <v>1.427164120850545</v>
      </c>
      <c r="H927" s="3">
        <f t="shared" si="112"/>
        <v>5.9925931557676913E-2</v>
      </c>
      <c r="I927" s="8">
        <v>4.1087631891265319</v>
      </c>
      <c r="J927" s="3">
        <f t="shared" si="113"/>
        <v>0.17252498017646253</v>
      </c>
      <c r="K927" s="8">
        <v>-9.4239952051105167</v>
      </c>
      <c r="L927" s="3">
        <f t="shared" si="114"/>
        <v>-0.39570900319772606</v>
      </c>
      <c r="M927" s="7">
        <v>-0.11285354160280631</v>
      </c>
      <c r="N927" s="4">
        <f t="shared" si="115"/>
        <v>-4.7386656596304887E-3</v>
      </c>
      <c r="O927" s="8">
        <f t="shared" si="116"/>
        <v>-4.0009214367362462</v>
      </c>
      <c r="P927" s="3">
        <f t="shared" si="117"/>
        <v>-0.1679967571232171</v>
      </c>
      <c r="Q927" s="8">
        <f t="shared" si="118"/>
        <v>5.5359273099770769</v>
      </c>
      <c r="R927" s="3">
        <f t="shared" si="119"/>
        <v>0.23245091173413945</v>
      </c>
      <c r="S927">
        <v>5</v>
      </c>
    </row>
    <row r="928" spans="1:19" x14ac:dyDescent="0.25">
      <c r="A928" t="s">
        <v>137</v>
      </c>
      <c r="B928" t="s">
        <v>136</v>
      </c>
      <c r="C928" t="s">
        <v>14</v>
      </c>
      <c r="D928" s="8">
        <v>5.4224296938749674</v>
      </c>
      <c r="E928" s="5">
        <v>5.0759855803568857E-3</v>
      </c>
      <c r="F928" s="6">
        <v>0.69717064568719089</v>
      </c>
      <c r="G928" s="8">
        <v>-0.74171938881917487</v>
      </c>
      <c r="H928" s="3">
        <f t="shared" si="112"/>
        <v>-0.13678727631213022</v>
      </c>
      <c r="I928" s="8">
        <v>1.2315726551793149</v>
      </c>
      <c r="J928" s="3">
        <f t="shared" si="113"/>
        <v>0.22712561060412947</v>
      </c>
      <c r="K928" s="8">
        <v>-1.997399260334628</v>
      </c>
      <c r="L928" s="3">
        <f t="shared" si="114"/>
        <v>-0.36835871981721352</v>
      </c>
      <c r="M928" s="7">
        <v>-0.14381626833473191</v>
      </c>
      <c r="N928" s="4">
        <f t="shared" si="115"/>
        <v>-2.6522477275672737E-2</v>
      </c>
      <c r="O928" s="8">
        <f t="shared" si="116"/>
        <v>-1.6513622623092199</v>
      </c>
      <c r="P928" s="3">
        <f t="shared" si="117"/>
        <v>-0.30454286280088699</v>
      </c>
      <c r="Q928" s="8">
        <f t="shared" si="118"/>
        <v>0.48985326636014004</v>
      </c>
      <c r="R928" s="3">
        <f t="shared" si="119"/>
        <v>9.0338334291999264E-2</v>
      </c>
      <c r="S928">
        <v>5</v>
      </c>
    </row>
    <row r="929" spans="1:19" x14ac:dyDescent="0.25">
      <c r="A929" t="s">
        <v>137</v>
      </c>
      <c r="B929" t="s">
        <v>136</v>
      </c>
      <c r="C929" t="s">
        <v>13</v>
      </c>
      <c r="D929" s="8">
        <v>9.0999009494040717</v>
      </c>
      <c r="E929" s="5">
        <v>6.8511694474757004E-3</v>
      </c>
      <c r="F929" s="6">
        <v>0.95037262365573594</v>
      </c>
      <c r="G929" s="8">
        <v>0.76665988190261203</v>
      </c>
      <c r="H929" s="3">
        <f t="shared" si="112"/>
        <v>8.4249255696878605E-2</v>
      </c>
      <c r="I929" s="8">
        <v>1.795620846624352</v>
      </c>
      <c r="J929" s="3">
        <f t="shared" si="113"/>
        <v>0.19732311995571142</v>
      </c>
      <c r="K929" s="8">
        <v>-2.7855634570747072</v>
      </c>
      <c r="L929" s="3">
        <f t="shared" si="114"/>
        <v>-0.30610920630483635</v>
      </c>
      <c r="M929" s="7">
        <v>-0.36071377897032508</v>
      </c>
      <c r="N929" s="4">
        <f t="shared" si="115"/>
        <v>-3.9639308271146319E-2</v>
      </c>
      <c r="O929" s="8">
        <f t="shared" si="116"/>
        <v>-0.58399650751806831</v>
      </c>
      <c r="P929" s="3">
        <f t="shared" si="117"/>
        <v>-6.4176138923392648E-2</v>
      </c>
      <c r="Q929" s="8">
        <f t="shared" si="118"/>
        <v>2.562280728526964</v>
      </c>
      <c r="R929" s="3">
        <f t="shared" si="119"/>
        <v>0.28157237565259002</v>
      </c>
      <c r="S929">
        <v>5</v>
      </c>
    </row>
    <row r="930" spans="1:19" x14ac:dyDescent="0.25">
      <c r="A930" t="s">
        <v>137</v>
      </c>
      <c r="B930" t="s">
        <v>136</v>
      </c>
      <c r="C930" t="s">
        <v>12</v>
      </c>
      <c r="D930" s="8">
        <v>6.575784112931979</v>
      </c>
      <c r="E930" s="5">
        <v>6.7442519468217553E-3</v>
      </c>
      <c r="F930" s="6">
        <v>0.93565539967596989</v>
      </c>
      <c r="G930" s="8">
        <v>0.3740934323066929</v>
      </c>
      <c r="H930" s="3">
        <f t="shared" si="112"/>
        <v>5.6889555052605567E-2</v>
      </c>
      <c r="I930" s="8">
        <v>1.213237340427711</v>
      </c>
      <c r="J930" s="3">
        <f t="shared" si="113"/>
        <v>0.18450078646008933</v>
      </c>
      <c r="K930" s="8">
        <v>-2.1605933196000269</v>
      </c>
      <c r="L930" s="3">
        <f t="shared" si="114"/>
        <v>-0.32856816502704067</v>
      </c>
      <c r="M930" s="7">
        <v>-0.15078984000801199</v>
      </c>
      <c r="N930" s="4">
        <f t="shared" si="115"/>
        <v>-2.2931081285267215E-2</v>
      </c>
      <c r="O930" s="8">
        <f t="shared" si="116"/>
        <v>-0.72405238687363493</v>
      </c>
      <c r="P930" s="3">
        <f t="shared" si="117"/>
        <v>-0.11010890479961301</v>
      </c>
      <c r="Q930" s="8">
        <f t="shared" si="118"/>
        <v>1.5873307727344039</v>
      </c>
      <c r="R930" s="3">
        <f t="shared" si="119"/>
        <v>0.24139034151269489</v>
      </c>
      <c r="S930">
        <v>5</v>
      </c>
    </row>
    <row r="931" spans="1:19" x14ac:dyDescent="0.25">
      <c r="A931" t="s">
        <v>137</v>
      </c>
      <c r="B931" t="s">
        <v>136</v>
      </c>
      <c r="C931" t="s">
        <v>11</v>
      </c>
      <c r="D931" s="8">
        <v>12.18383788330326</v>
      </c>
      <c r="E931" s="5">
        <v>5.9057989829118069E-3</v>
      </c>
      <c r="F931" s="6">
        <v>0.80892209919994351</v>
      </c>
      <c r="G931" s="8">
        <v>-0.37096061416821691</v>
      </c>
      <c r="H931" s="3">
        <f t="shared" si="112"/>
        <v>-3.0446942722094292E-2</v>
      </c>
      <c r="I931" s="8">
        <v>2.4468083557387792</v>
      </c>
      <c r="J931" s="3">
        <f t="shared" si="113"/>
        <v>0.20082410642478155</v>
      </c>
      <c r="K931" s="8">
        <v>-4.5524817988536403</v>
      </c>
      <c r="L931" s="3">
        <f t="shared" si="114"/>
        <v>-0.373649242747424</v>
      </c>
      <c r="M931" s="7">
        <v>0.17164625786385929</v>
      </c>
      <c r="N931" s="4">
        <f t="shared" si="115"/>
        <v>1.4088028707200991E-2</v>
      </c>
      <c r="O931" s="8">
        <f t="shared" si="116"/>
        <v>-2.3049877994192189</v>
      </c>
      <c r="P931" s="3">
        <f t="shared" si="117"/>
        <v>-0.18918405033753574</v>
      </c>
      <c r="Q931" s="8">
        <f t="shared" si="118"/>
        <v>2.0758477415705623</v>
      </c>
      <c r="R931" s="3">
        <f t="shared" si="119"/>
        <v>0.17037716370268727</v>
      </c>
      <c r="S931">
        <v>5</v>
      </c>
    </row>
    <row r="932" spans="1:19" x14ac:dyDescent="0.25">
      <c r="A932" t="s">
        <v>137</v>
      </c>
      <c r="B932" t="s">
        <v>136</v>
      </c>
      <c r="C932" t="s">
        <v>10</v>
      </c>
      <c r="D932" s="8">
        <v>13.565871981236359</v>
      </c>
      <c r="E932" s="5">
        <v>6.4047413179716744E-3</v>
      </c>
      <c r="F932" s="6">
        <v>0.8821907087497679</v>
      </c>
      <c r="G932" s="8">
        <v>0.86415446183951872</v>
      </c>
      <c r="H932" s="3">
        <f t="shared" si="112"/>
        <v>6.3700620427111082E-2</v>
      </c>
      <c r="I932" s="8">
        <v>2.3881936642595489</v>
      </c>
      <c r="J932" s="3">
        <f t="shared" si="113"/>
        <v>0.17604424305070693</v>
      </c>
      <c r="K932" s="8">
        <v>-5.2647005731817611</v>
      </c>
      <c r="L932" s="3">
        <f t="shared" si="114"/>
        <v>-0.38808419985561071</v>
      </c>
      <c r="M932" s="7">
        <v>0.13396708573892879</v>
      </c>
      <c r="N932" s="4">
        <f t="shared" si="115"/>
        <v>9.8753022234195787E-3</v>
      </c>
      <c r="O932" s="8">
        <f t="shared" si="116"/>
        <v>-1.8783853613437647</v>
      </c>
      <c r="P932" s="3">
        <f t="shared" si="117"/>
        <v>-0.13846403415437311</v>
      </c>
      <c r="Q932" s="8">
        <f t="shared" si="118"/>
        <v>3.2523481260990676</v>
      </c>
      <c r="R932" s="3">
        <f t="shared" si="119"/>
        <v>0.23974486347781801</v>
      </c>
      <c r="S932">
        <v>5</v>
      </c>
    </row>
    <row r="933" spans="1:19" x14ac:dyDescent="0.25">
      <c r="A933" t="s">
        <v>137</v>
      </c>
      <c r="B933" t="s">
        <v>136</v>
      </c>
      <c r="C933" t="s">
        <v>9</v>
      </c>
      <c r="D933" s="8">
        <v>54.063003359607301</v>
      </c>
      <c r="E933" s="5">
        <v>9.3061365146966495E-3</v>
      </c>
      <c r="F933" s="6">
        <v>1.4129103431014089</v>
      </c>
      <c r="G933" s="8">
        <v>-3.0717601522488138</v>
      </c>
      <c r="H933" s="3">
        <f t="shared" si="112"/>
        <v>-5.681815588040106E-2</v>
      </c>
      <c r="I933" s="8">
        <v>9.7332851706951455</v>
      </c>
      <c r="J933" s="3">
        <f t="shared" si="113"/>
        <v>0.18003596851534306</v>
      </c>
      <c r="K933" s="8">
        <v>-22.344919430645739</v>
      </c>
      <c r="L933" s="3">
        <f t="shared" si="114"/>
        <v>-0.41331258054635844</v>
      </c>
      <c r="M933" s="7">
        <v>1.266582624103255</v>
      </c>
      <c r="N933" s="4">
        <f t="shared" si="115"/>
        <v>2.3427899772389838E-2</v>
      </c>
      <c r="O933" s="8">
        <f t="shared" si="116"/>
        <v>-14.416811788096151</v>
      </c>
      <c r="P933" s="3">
        <f t="shared" si="117"/>
        <v>-0.26666686813902657</v>
      </c>
      <c r="Q933" s="8">
        <f t="shared" si="118"/>
        <v>6.6615250184463317</v>
      </c>
      <c r="R933" s="3">
        <f t="shared" si="119"/>
        <v>0.12321781263494198</v>
      </c>
      <c r="S933">
        <v>5</v>
      </c>
    </row>
    <row r="934" spans="1:19" x14ac:dyDescent="0.25">
      <c r="A934" t="s">
        <v>137</v>
      </c>
      <c r="B934" t="s">
        <v>136</v>
      </c>
      <c r="C934" t="s">
        <v>8</v>
      </c>
      <c r="D934" s="8">
        <v>6.8822181281970094</v>
      </c>
      <c r="E934" s="5">
        <v>5.4196117307567212E-3</v>
      </c>
      <c r="F934" s="6">
        <v>0.74433298649031199</v>
      </c>
      <c r="G934" s="8">
        <v>4.5766146476241332E-2</v>
      </c>
      <c r="H934" s="3">
        <f t="shared" si="112"/>
        <v>6.6499122265151252E-3</v>
      </c>
      <c r="I934" s="8">
        <v>1.5059470831840061</v>
      </c>
      <c r="J934" s="3">
        <f t="shared" si="113"/>
        <v>0.21881711028803605</v>
      </c>
      <c r="K934" s="8">
        <v>-2.209451363775794</v>
      </c>
      <c r="L934" s="3">
        <f t="shared" si="114"/>
        <v>-0.32103768329043386</v>
      </c>
      <c r="M934" s="7">
        <v>-4.3825726479214462E-2</v>
      </c>
      <c r="N934" s="4">
        <f t="shared" si="115"/>
        <v>-6.3679653365906674E-3</v>
      </c>
      <c r="O934" s="8">
        <f t="shared" si="116"/>
        <v>-0.70156386059476106</v>
      </c>
      <c r="P934" s="3">
        <f t="shared" si="117"/>
        <v>-0.10193862611247334</v>
      </c>
      <c r="Q934" s="8">
        <f t="shared" si="118"/>
        <v>1.5517132296602474</v>
      </c>
      <c r="R934" s="3">
        <f t="shared" si="119"/>
        <v>0.22546702251455117</v>
      </c>
      <c r="S934">
        <v>5</v>
      </c>
    </row>
    <row r="935" spans="1:19" x14ac:dyDescent="0.25">
      <c r="A935" t="s">
        <v>137</v>
      </c>
      <c r="B935" t="s">
        <v>136</v>
      </c>
      <c r="C935" t="s">
        <v>6</v>
      </c>
      <c r="D935" s="8">
        <v>13.985875318561019</v>
      </c>
      <c r="E935" s="5">
        <v>5.9087114824818094E-3</v>
      </c>
      <c r="F935" s="6">
        <v>0.80738112722095112</v>
      </c>
      <c r="G935" s="8">
        <v>0.84008453309601272</v>
      </c>
      <c r="H935" s="3">
        <f t="shared" si="112"/>
        <v>6.00666396604519E-2</v>
      </c>
      <c r="I935" s="8">
        <v>2.6381042812311959</v>
      </c>
      <c r="J935" s="3">
        <f t="shared" si="113"/>
        <v>0.18862632628578485</v>
      </c>
      <c r="K935" s="8">
        <v>-4.5767527238076608</v>
      </c>
      <c r="L935" s="3">
        <f t="shared" si="114"/>
        <v>-0.32724106425671712</v>
      </c>
      <c r="M935" s="7">
        <v>-0.21824854559039181</v>
      </c>
      <c r="N935" s="4">
        <f t="shared" si="115"/>
        <v>-1.5604925728227283E-2</v>
      </c>
      <c r="O935" s="8">
        <f t="shared" si="116"/>
        <v>-1.316812455070844</v>
      </c>
      <c r="P935" s="3">
        <f t="shared" si="117"/>
        <v>-9.4153024038707678E-2</v>
      </c>
      <c r="Q935" s="8">
        <f t="shared" si="118"/>
        <v>3.4781888143272086</v>
      </c>
      <c r="R935" s="3">
        <f t="shared" si="119"/>
        <v>0.24869296594623674</v>
      </c>
      <c r="S935">
        <v>5</v>
      </c>
    </row>
    <row r="936" spans="1:19" x14ac:dyDescent="0.25">
      <c r="A936" t="s">
        <v>137</v>
      </c>
      <c r="B936" t="s">
        <v>136</v>
      </c>
      <c r="C936" t="s">
        <v>4</v>
      </c>
      <c r="D936" s="8">
        <v>16.300307652856201</v>
      </c>
      <c r="E936" s="5">
        <v>7.1916567877066927E-3</v>
      </c>
      <c r="F936" s="6">
        <v>1.000137153523257</v>
      </c>
      <c r="G936" s="8">
        <v>2.728986585619968</v>
      </c>
      <c r="H936" s="3">
        <f t="shared" si="112"/>
        <v>0.16741932997453485</v>
      </c>
      <c r="I936" s="8">
        <v>2.7415833591875911</v>
      </c>
      <c r="J936" s="3">
        <f t="shared" si="113"/>
        <v>0.16819212358284541</v>
      </c>
      <c r="K936" s="8">
        <v>-5.1590059281033902</v>
      </c>
      <c r="L936" s="3">
        <f t="shared" si="114"/>
        <v>-0.31649745746973124</v>
      </c>
      <c r="M936" s="7">
        <v>-0.64358619599594291</v>
      </c>
      <c r="N936" s="4">
        <f t="shared" si="115"/>
        <v>-3.9483070485677077E-2</v>
      </c>
      <c r="O936" s="8">
        <f t="shared" si="116"/>
        <v>-0.33202217929177358</v>
      </c>
      <c r="P936" s="3">
        <f t="shared" si="117"/>
        <v>-2.0369074398028028E-2</v>
      </c>
      <c r="Q936" s="8">
        <f t="shared" si="118"/>
        <v>5.4705699448075595</v>
      </c>
      <c r="R936" s="3">
        <f t="shared" si="119"/>
        <v>0.33561145355738031</v>
      </c>
      <c r="S936">
        <v>5</v>
      </c>
    </row>
    <row r="937" spans="1:19" x14ac:dyDescent="0.25">
      <c r="A937" t="s">
        <v>137</v>
      </c>
      <c r="B937" t="s">
        <v>136</v>
      </c>
      <c r="C937" t="s">
        <v>3</v>
      </c>
      <c r="D937" s="8">
        <v>13.328598561906389</v>
      </c>
      <c r="E937" s="5">
        <v>8.5278360754814774E-3</v>
      </c>
      <c r="F937" s="6">
        <v>1.200131737316749</v>
      </c>
      <c r="G937" s="8">
        <v>2.343671944116553</v>
      </c>
      <c r="H937" s="3">
        <f t="shared" si="112"/>
        <v>0.17583783720629498</v>
      </c>
      <c r="I937" s="8">
        <v>2.0999091668921182</v>
      </c>
      <c r="J937" s="3">
        <f t="shared" si="113"/>
        <v>0.15754913445241975</v>
      </c>
      <c r="K937" s="8">
        <v>-4.5431311367272738</v>
      </c>
      <c r="L937" s="3">
        <f t="shared" si="114"/>
        <v>-0.34085587585417304</v>
      </c>
      <c r="M937" s="7">
        <v>-0.14180724448586729</v>
      </c>
      <c r="N937" s="4">
        <f t="shared" si="115"/>
        <v>-1.0639321443077854E-2</v>
      </c>
      <c r="O937" s="8">
        <f t="shared" si="116"/>
        <v>-0.24135727020447034</v>
      </c>
      <c r="P937" s="3">
        <f t="shared" si="117"/>
        <v>-1.8108225638536226E-2</v>
      </c>
      <c r="Q937" s="8">
        <f t="shared" si="118"/>
        <v>4.4435811110086707</v>
      </c>
      <c r="R937" s="3">
        <f t="shared" si="119"/>
        <v>0.33338697165871467</v>
      </c>
      <c r="S937">
        <v>5</v>
      </c>
    </row>
    <row r="938" spans="1:19" x14ac:dyDescent="0.25">
      <c r="A938" t="s">
        <v>137</v>
      </c>
      <c r="B938" t="s">
        <v>136</v>
      </c>
      <c r="C938" t="s">
        <v>1</v>
      </c>
      <c r="D938" s="8">
        <v>12.24478612766932</v>
      </c>
      <c r="E938" s="5">
        <v>6.3619331170391546E-3</v>
      </c>
      <c r="F938" s="6">
        <v>0.87670820716099873</v>
      </c>
      <c r="G938" s="8">
        <v>1.955962586448752</v>
      </c>
      <c r="H938" s="3">
        <f t="shared" si="112"/>
        <v>0.15973840343596521</v>
      </c>
      <c r="I938" s="8">
        <v>2.2713430474135712</v>
      </c>
      <c r="J938" s="3">
        <f t="shared" si="113"/>
        <v>0.18549470964470818</v>
      </c>
      <c r="K938" s="8">
        <v>-3.589865110684956</v>
      </c>
      <c r="L938" s="3">
        <f t="shared" si="114"/>
        <v>-0.2931749949125696</v>
      </c>
      <c r="M938" s="7">
        <v>0.24078455998356321</v>
      </c>
      <c r="N938" s="4">
        <f t="shared" si="115"/>
        <v>1.9664251990442423E-2</v>
      </c>
      <c r="O938" s="8">
        <f t="shared" si="116"/>
        <v>0.87822508316093018</v>
      </c>
      <c r="P938" s="3">
        <f t="shared" si="117"/>
        <v>7.172237015854617E-2</v>
      </c>
      <c r="Q938" s="8">
        <f t="shared" si="118"/>
        <v>4.2273056338623229</v>
      </c>
      <c r="R938" s="3">
        <f t="shared" si="119"/>
        <v>0.34523311308067339</v>
      </c>
      <c r="S938">
        <v>5</v>
      </c>
    </row>
    <row r="939" spans="1:19" x14ac:dyDescent="0.25">
      <c r="A939" t="s">
        <v>171</v>
      </c>
      <c r="B939" t="s">
        <v>98</v>
      </c>
      <c r="C939" t="s">
        <v>15</v>
      </c>
      <c r="D939" s="8">
        <v>60.287927436068308</v>
      </c>
      <c r="E939" s="5">
        <v>1.8489466171489291E-2</v>
      </c>
      <c r="F939" s="6">
        <v>1.0584329164322099</v>
      </c>
      <c r="G939" s="8">
        <v>9.3411463853958381</v>
      </c>
      <c r="H939" s="3">
        <f t="shared" si="112"/>
        <v>0.15494223773576488</v>
      </c>
      <c r="I939" s="8">
        <v>14.14952062700058</v>
      </c>
      <c r="J939" s="3">
        <f t="shared" si="113"/>
        <v>0.2346990720821393</v>
      </c>
      <c r="K939" s="8">
        <v>-20.754864293366229</v>
      </c>
      <c r="L939" s="3">
        <f t="shared" si="114"/>
        <v>-0.34426236190281218</v>
      </c>
      <c r="M939" s="7">
        <v>-0.29482120901013431</v>
      </c>
      <c r="N939" s="4">
        <f t="shared" si="115"/>
        <v>-4.8902196766139345E-3</v>
      </c>
      <c r="O939" s="8">
        <f t="shared" si="116"/>
        <v>2.4409815100200554</v>
      </c>
      <c r="P939" s="3">
        <f t="shared" si="117"/>
        <v>4.0488728238478065E-2</v>
      </c>
      <c r="Q939" s="8">
        <f t="shared" si="118"/>
        <v>23.490667012396418</v>
      </c>
      <c r="R939" s="3">
        <f t="shared" si="119"/>
        <v>0.38964130981790418</v>
      </c>
      <c r="S939">
        <v>5</v>
      </c>
    </row>
    <row r="940" spans="1:19" x14ac:dyDescent="0.25">
      <c r="A940" t="s">
        <v>171</v>
      </c>
      <c r="B940" t="s">
        <v>98</v>
      </c>
      <c r="C940" t="s">
        <v>14</v>
      </c>
      <c r="D940" s="8">
        <v>16.034501050473811</v>
      </c>
      <c r="E940" s="5">
        <v>1.5010041755333291E-2</v>
      </c>
      <c r="F940" s="6">
        <v>0.84772981927830915</v>
      </c>
      <c r="G940" s="8">
        <v>1.9171075593338429</v>
      </c>
      <c r="H940" s="3">
        <f t="shared" si="112"/>
        <v>0.1195614103176097</v>
      </c>
      <c r="I940" s="8">
        <v>4.0860985272704262</v>
      </c>
      <c r="J940" s="3">
        <f t="shared" si="113"/>
        <v>0.25483166045567002</v>
      </c>
      <c r="K940" s="8">
        <v>-5.2469792177443573</v>
      </c>
      <c r="L940" s="3">
        <f t="shared" si="114"/>
        <v>-0.32723058866800925</v>
      </c>
      <c r="M940" s="7">
        <v>-1.653998732575546E-2</v>
      </c>
      <c r="N940" s="4">
        <f t="shared" si="115"/>
        <v>-1.0315249145383737E-3</v>
      </c>
      <c r="O940" s="8">
        <f t="shared" si="116"/>
        <v>0.7396868815341564</v>
      </c>
      <c r="P940" s="3">
        <f t="shared" si="117"/>
        <v>4.6130957190732111E-2</v>
      </c>
      <c r="Q940" s="8">
        <f t="shared" si="118"/>
        <v>6.0032060866042691</v>
      </c>
      <c r="R940" s="3">
        <f t="shared" si="119"/>
        <v>0.37439307077327971</v>
      </c>
      <c r="S940">
        <v>5</v>
      </c>
    </row>
    <row r="941" spans="1:19" x14ac:dyDescent="0.25">
      <c r="A941" t="s">
        <v>171</v>
      </c>
      <c r="B941" t="s">
        <v>98</v>
      </c>
      <c r="C941" t="s">
        <v>13</v>
      </c>
      <c r="D941" s="8">
        <v>22.338190324751459</v>
      </c>
      <c r="E941" s="5">
        <v>1.681806515430883E-2</v>
      </c>
      <c r="F941" s="6">
        <v>0.95353241365318631</v>
      </c>
      <c r="G941" s="8">
        <v>6.0511448785689659</v>
      </c>
      <c r="H941" s="3">
        <f t="shared" si="112"/>
        <v>0.27088787366378986</v>
      </c>
      <c r="I941" s="8">
        <v>5.1174696275864671</v>
      </c>
      <c r="J941" s="3">
        <f t="shared" si="113"/>
        <v>0.22909060909540824</v>
      </c>
      <c r="K941" s="8">
        <v>-6.452355170495629</v>
      </c>
      <c r="L941" s="3">
        <f t="shared" si="114"/>
        <v>-0.28884860755019193</v>
      </c>
      <c r="M941" s="7">
        <v>-0.44584671760276329</v>
      </c>
      <c r="N941" s="4">
        <f t="shared" si="115"/>
        <v>-1.9958945246730676E-2</v>
      </c>
      <c r="O941" s="8">
        <f t="shared" si="116"/>
        <v>4.2704126180570396</v>
      </c>
      <c r="P941" s="3">
        <f t="shared" si="117"/>
        <v>0.19117092996227542</v>
      </c>
      <c r="Q941" s="8">
        <f t="shared" si="118"/>
        <v>11.168614506155432</v>
      </c>
      <c r="R941" s="3">
        <f t="shared" si="119"/>
        <v>0.49997848275919804</v>
      </c>
      <c r="S941">
        <v>5</v>
      </c>
    </row>
    <row r="942" spans="1:19" x14ac:dyDescent="0.25">
      <c r="A942" t="s">
        <v>171</v>
      </c>
      <c r="B942" t="s">
        <v>98</v>
      </c>
      <c r="C942" t="s">
        <v>12</v>
      </c>
      <c r="D942" s="8">
        <v>15.80889860733515</v>
      </c>
      <c r="E942" s="5">
        <v>1.6213913562026741E-2</v>
      </c>
      <c r="F942" s="6">
        <v>0.91865899824789332</v>
      </c>
      <c r="G942" s="8">
        <v>0.42453814070340629</v>
      </c>
      <c r="H942" s="3">
        <f t="shared" si="112"/>
        <v>2.6854378109960511E-2</v>
      </c>
      <c r="I942" s="8">
        <v>4.1703799155704449</v>
      </c>
      <c r="J942" s="3">
        <f t="shared" si="113"/>
        <v>0.26379952324037526</v>
      </c>
      <c r="K942" s="8">
        <v>-4.8119849098557737</v>
      </c>
      <c r="L942" s="3">
        <f t="shared" si="114"/>
        <v>-0.30438457664742485</v>
      </c>
      <c r="M942" s="7">
        <v>-0.12807139663658251</v>
      </c>
      <c r="N942" s="4">
        <f t="shared" si="115"/>
        <v>-8.1012219647710829E-3</v>
      </c>
      <c r="O942" s="8">
        <f t="shared" si="116"/>
        <v>-0.34513825021850497</v>
      </c>
      <c r="P942" s="3">
        <f t="shared" si="117"/>
        <v>-2.1831897261860148E-2</v>
      </c>
      <c r="Q942" s="8">
        <f t="shared" si="118"/>
        <v>4.5949180562738512</v>
      </c>
      <c r="R942" s="3">
        <f t="shared" si="119"/>
        <v>0.29065390135033575</v>
      </c>
      <c r="S942">
        <v>5</v>
      </c>
    </row>
    <row r="943" spans="1:19" x14ac:dyDescent="0.25">
      <c r="A943" t="s">
        <v>171</v>
      </c>
      <c r="B943" t="s">
        <v>98</v>
      </c>
      <c r="C943" t="s">
        <v>95</v>
      </c>
      <c r="D943" s="8">
        <v>1.346235392158966</v>
      </c>
      <c r="E943" s="5">
        <v>1.010453405476586E-2</v>
      </c>
      <c r="F943" s="6">
        <v>0.57300199230982163</v>
      </c>
      <c r="G943" s="8">
        <v>0.18009495063364889</v>
      </c>
      <c r="H943" s="3">
        <f t="shared" si="112"/>
        <v>0.13377671667421365</v>
      </c>
      <c r="I943" s="8">
        <v>0.339414174772938</v>
      </c>
      <c r="J943" s="3">
        <f t="shared" si="113"/>
        <v>0.25212097137679423</v>
      </c>
      <c r="K943" s="8">
        <v>-0.28753998292026411</v>
      </c>
      <c r="L943" s="3">
        <f t="shared" si="114"/>
        <v>-0.2135881916305398</v>
      </c>
      <c r="M943" s="7">
        <v>-5.08542882595764E-2</v>
      </c>
      <c r="N943" s="4">
        <f t="shared" si="115"/>
        <v>-3.7775182970060731E-2</v>
      </c>
      <c r="O943" s="8">
        <f t="shared" si="116"/>
        <v>0.18111485422674639</v>
      </c>
      <c r="P943" s="3">
        <f t="shared" si="117"/>
        <v>0.13453431345040734</v>
      </c>
      <c r="Q943" s="8">
        <f t="shared" si="118"/>
        <v>0.51950912540658689</v>
      </c>
      <c r="R943" s="3">
        <f t="shared" si="119"/>
        <v>0.38589768805100783</v>
      </c>
      <c r="S943">
        <v>5</v>
      </c>
    </row>
    <row r="944" spans="1:19" x14ac:dyDescent="0.25">
      <c r="A944" t="s">
        <v>171</v>
      </c>
      <c r="B944" t="s">
        <v>98</v>
      </c>
      <c r="C944" t="s">
        <v>11</v>
      </c>
      <c r="D944" s="8">
        <v>31.58932492519077</v>
      </c>
      <c r="E944" s="5">
        <v>1.5312104839290779E-2</v>
      </c>
      <c r="F944" s="6">
        <v>0.86063434554197726</v>
      </c>
      <c r="G944" s="8">
        <v>2.16024771779577</v>
      </c>
      <c r="H944" s="3">
        <f t="shared" si="112"/>
        <v>6.8385371416186544E-2</v>
      </c>
      <c r="I944" s="8">
        <v>7.6091328678960606</v>
      </c>
      <c r="J944" s="3">
        <f t="shared" si="113"/>
        <v>0.24087671660967311</v>
      </c>
      <c r="K944" s="8">
        <v>-11.455388247085111</v>
      </c>
      <c r="L944" s="3">
        <f t="shared" si="114"/>
        <v>-0.36263479115851766</v>
      </c>
      <c r="M944" s="7">
        <v>0.14878335378867399</v>
      </c>
      <c r="N944" s="4">
        <f t="shared" si="115"/>
        <v>4.7099250820022229E-3</v>
      </c>
      <c r="O944" s="8">
        <f t="shared" si="116"/>
        <v>-1.5372243076046057</v>
      </c>
      <c r="P944" s="3">
        <f t="shared" si="117"/>
        <v>-4.866277805065574E-2</v>
      </c>
      <c r="Q944" s="8">
        <f t="shared" si="118"/>
        <v>9.769380585691831</v>
      </c>
      <c r="R944" s="3">
        <f t="shared" si="119"/>
        <v>0.30926208802585969</v>
      </c>
      <c r="S944">
        <v>5</v>
      </c>
    </row>
    <row r="945" spans="1:19" x14ac:dyDescent="0.25">
      <c r="A945" t="s">
        <v>171</v>
      </c>
      <c r="B945" t="s">
        <v>98</v>
      </c>
      <c r="C945" t="s">
        <v>10</v>
      </c>
      <c r="D945" s="8">
        <v>35.696781556327267</v>
      </c>
      <c r="E945" s="5">
        <v>1.6853221972656551E-2</v>
      </c>
      <c r="F945" s="6">
        <v>0.95423579078550036</v>
      </c>
      <c r="G945" s="8">
        <v>2.3927858397737438</v>
      </c>
      <c r="H945" s="3">
        <f t="shared" si="112"/>
        <v>6.7030856437241521E-2</v>
      </c>
      <c r="I945" s="8">
        <v>8.3430284136963078</v>
      </c>
      <c r="J945" s="3">
        <f t="shared" si="113"/>
        <v>0.23371934527294949</v>
      </c>
      <c r="K945" s="8">
        <v>-12.95391303637925</v>
      </c>
      <c r="L945" s="3">
        <f t="shared" si="114"/>
        <v>-0.3628874221038329</v>
      </c>
      <c r="M945" s="7">
        <v>5.038291131217143E-2</v>
      </c>
      <c r="N945" s="4">
        <f t="shared" si="115"/>
        <v>1.4114132735655841E-3</v>
      </c>
      <c r="O945" s="8">
        <f t="shared" si="116"/>
        <v>-2.1677158715970268</v>
      </c>
      <c r="P945" s="3">
        <f t="shared" si="117"/>
        <v>-6.0725807120076303E-2</v>
      </c>
      <c r="Q945" s="8">
        <f t="shared" si="118"/>
        <v>10.735814253470052</v>
      </c>
      <c r="R945" s="3">
        <f t="shared" si="119"/>
        <v>0.30075020171019101</v>
      </c>
      <c r="S945">
        <v>5</v>
      </c>
    </row>
    <row r="946" spans="1:19" x14ac:dyDescent="0.25">
      <c r="A946" t="s">
        <v>171</v>
      </c>
      <c r="B946" t="s">
        <v>98</v>
      </c>
      <c r="C946" t="s">
        <v>9</v>
      </c>
      <c r="D946" s="8">
        <v>124.3948642054909</v>
      </c>
      <c r="E946" s="5">
        <v>2.1412713243533329E-2</v>
      </c>
      <c r="F946" s="6">
        <v>1.297285990108175</v>
      </c>
      <c r="G946" s="8">
        <v>-1.716383400992171</v>
      </c>
      <c r="H946" s="3">
        <f t="shared" si="112"/>
        <v>-1.3797863858405243E-2</v>
      </c>
      <c r="I946" s="8">
        <v>28.1055516822593</v>
      </c>
      <c r="J946" s="3">
        <f t="shared" si="113"/>
        <v>0.22593819979441479</v>
      </c>
      <c r="K946" s="8">
        <v>-53.939493002079253</v>
      </c>
      <c r="L946" s="3">
        <f t="shared" si="114"/>
        <v>-0.43361511222019017</v>
      </c>
      <c r="M946" s="7">
        <v>1.4589629423259769</v>
      </c>
      <c r="N946" s="4">
        <f t="shared" si="115"/>
        <v>1.1728482133441461E-2</v>
      </c>
      <c r="O946" s="8">
        <f t="shared" si="116"/>
        <v>-26.091361778486146</v>
      </c>
      <c r="P946" s="3">
        <f t="shared" si="117"/>
        <v>-0.20974629415073914</v>
      </c>
      <c r="Q946" s="8">
        <f t="shared" si="118"/>
        <v>26.389168281267128</v>
      </c>
      <c r="R946" s="3">
        <f t="shared" si="119"/>
        <v>0.21214033593600953</v>
      </c>
      <c r="S946">
        <v>5</v>
      </c>
    </row>
    <row r="947" spans="1:19" x14ac:dyDescent="0.25">
      <c r="A947" t="s">
        <v>171</v>
      </c>
      <c r="B947" t="s">
        <v>98</v>
      </c>
      <c r="C947" t="s">
        <v>8</v>
      </c>
      <c r="D947" s="8">
        <v>20.545526397969041</v>
      </c>
      <c r="E947" s="5">
        <v>1.6179198887172709E-2</v>
      </c>
      <c r="F947" s="6">
        <v>0.91571734406833538</v>
      </c>
      <c r="G947" s="8">
        <v>2.2276730987620148</v>
      </c>
      <c r="H947" s="3">
        <f t="shared" si="112"/>
        <v>0.10842618756082219</v>
      </c>
      <c r="I947" s="8">
        <v>5.4996936885020542</v>
      </c>
      <c r="J947" s="3">
        <f t="shared" si="113"/>
        <v>0.26768326992321345</v>
      </c>
      <c r="K947" s="8">
        <v>-6.3126528813129053</v>
      </c>
      <c r="L947" s="3">
        <f t="shared" si="114"/>
        <v>-0.30725194181137755</v>
      </c>
      <c r="M947" s="7">
        <v>0.1089728936376447</v>
      </c>
      <c r="N947" s="4">
        <f t="shared" si="115"/>
        <v>5.3039718489966189E-3</v>
      </c>
      <c r="O947" s="8">
        <f t="shared" si="116"/>
        <v>1.5236867995888084</v>
      </c>
      <c r="P947" s="3">
        <f t="shared" si="117"/>
        <v>7.4161487521654704E-2</v>
      </c>
      <c r="Q947" s="8">
        <f t="shared" si="118"/>
        <v>7.727366787264069</v>
      </c>
      <c r="R947" s="3">
        <f t="shared" si="119"/>
        <v>0.37610945748403563</v>
      </c>
      <c r="S947">
        <v>5</v>
      </c>
    </row>
    <row r="948" spans="1:19" x14ac:dyDescent="0.25">
      <c r="A948" t="s">
        <v>171</v>
      </c>
      <c r="B948" t="s">
        <v>98</v>
      </c>
      <c r="C948" t="s">
        <v>6</v>
      </c>
      <c r="D948" s="8">
        <v>36.297076712273302</v>
      </c>
      <c r="E948" s="5">
        <v>1.53346822465738E-2</v>
      </c>
      <c r="F948" s="6">
        <v>0.86047915432734534</v>
      </c>
      <c r="G948" s="8">
        <v>8.2323692705664655</v>
      </c>
      <c r="H948" s="3">
        <f t="shared" si="112"/>
        <v>0.22680529718204043</v>
      </c>
      <c r="I948" s="8">
        <v>8.7229403436256572</v>
      </c>
      <c r="J948" s="3">
        <f t="shared" si="113"/>
        <v>0.240320740228541</v>
      </c>
      <c r="K948" s="8">
        <v>-9.600245720056936</v>
      </c>
      <c r="L948" s="3">
        <f t="shared" si="114"/>
        <v>-0.26449087887043971</v>
      </c>
      <c r="M948" s="7">
        <v>-0.44207570370888982</v>
      </c>
      <c r="N948" s="4">
        <f t="shared" si="115"/>
        <v>-1.2179374862973708E-2</v>
      </c>
      <c r="O948" s="8">
        <f t="shared" si="116"/>
        <v>6.9129881904262991</v>
      </c>
      <c r="P948" s="3">
        <f t="shared" si="117"/>
        <v>0.19045578367716809</v>
      </c>
      <c r="Q948" s="8">
        <f t="shared" si="118"/>
        <v>16.955309614192124</v>
      </c>
      <c r="R948" s="3">
        <f t="shared" si="119"/>
        <v>0.46712603741058151</v>
      </c>
      <c r="S948">
        <v>5</v>
      </c>
    </row>
    <row r="949" spans="1:19" x14ac:dyDescent="0.25">
      <c r="A949" t="s">
        <v>171</v>
      </c>
      <c r="B949" t="s">
        <v>98</v>
      </c>
      <c r="C949" t="s">
        <v>4</v>
      </c>
      <c r="D949" s="8">
        <v>36.216494866491608</v>
      </c>
      <c r="E949" s="5">
        <v>1.5978630997673889E-2</v>
      </c>
      <c r="F949" s="6">
        <v>0.90022887725532452</v>
      </c>
      <c r="G949" s="8">
        <v>7.3810799878392794</v>
      </c>
      <c r="H949" s="3">
        <f t="shared" si="112"/>
        <v>0.20380437187665104</v>
      </c>
      <c r="I949" s="8">
        <v>8.5444685189337335</v>
      </c>
      <c r="J949" s="3">
        <f t="shared" si="113"/>
        <v>0.23592753938314681</v>
      </c>
      <c r="K949" s="8">
        <v>-10.837165859791661</v>
      </c>
      <c r="L949" s="3">
        <f t="shared" si="114"/>
        <v>-0.29923287440548185</v>
      </c>
      <c r="M949" s="7">
        <v>-9.1424574040462336E-2</v>
      </c>
      <c r="N949" s="4">
        <f t="shared" si="115"/>
        <v>-2.5243904573727977E-3</v>
      </c>
      <c r="O949" s="8">
        <f t="shared" si="116"/>
        <v>4.9969580729408891</v>
      </c>
      <c r="P949" s="3">
        <f t="shared" si="117"/>
        <v>0.13797464639694323</v>
      </c>
      <c r="Q949" s="8">
        <f t="shared" si="118"/>
        <v>15.925548506773012</v>
      </c>
      <c r="R949" s="3">
        <f t="shared" si="119"/>
        <v>0.43973191125979783</v>
      </c>
      <c r="S949">
        <v>3</v>
      </c>
    </row>
    <row r="950" spans="1:19" x14ac:dyDescent="0.25">
      <c r="A950" t="s">
        <v>171</v>
      </c>
      <c r="B950" t="s">
        <v>98</v>
      </c>
      <c r="C950" t="s">
        <v>3</v>
      </c>
      <c r="D950" s="8">
        <v>28.555689297384021</v>
      </c>
      <c r="E950" s="5">
        <v>1.8270355748162121E-2</v>
      </c>
      <c r="F950" s="6">
        <v>1.040859774170708</v>
      </c>
      <c r="G950" s="8">
        <v>7.4003006195681209</v>
      </c>
      <c r="H950" s="3">
        <f t="shared" si="112"/>
        <v>0.25915328264361176</v>
      </c>
      <c r="I950" s="8">
        <v>6.0028814757974587</v>
      </c>
      <c r="J950" s="3">
        <f t="shared" si="113"/>
        <v>0.21021665466668951</v>
      </c>
      <c r="K950" s="8">
        <v>-9.20895198173681</v>
      </c>
      <c r="L950" s="3">
        <f t="shared" si="114"/>
        <v>-0.32249097144296357</v>
      </c>
      <c r="M950" s="7">
        <v>-0.27870014147920008</v>
      </c>
      <c r="N950" s="4">
        <f t="shared" si="115"/>
        <v>-9.7598814224642699E-3</v>
      </c>
      <c r="O950" s="8">
        <f t="shared" si="116"/>
        <v>3.9155299721495695</v>
      </c>
      <c r="P950" s="3">
        <f t="shared" si="117"/>
        <v>0.13711908444487347</v>
      </c>
      <c r="Q950" s="8">
        <f t="shared" si="118"/>
        <v>13.40318209536558</v>
      </c>
      <c r="R950" s="3">
        <f t="shared" si="119"/>
        <v>0.4693699373103013</v>
      </c>
      <c r="S950">
        <v>5</v>
      </c>
    </row>
    <row r="951" spans="1:19" x14ac:dyDescent="0.25">
      <c r="A951" t="s">
        <v>171</v>
      </c>
      <c r="B951" t="s">
        <v>98</v>
      </c>
      <c r="C951" t="s">
        <v>1</v>
      </c>
      <c r="D951" s="8">
        <v>30.97110363231868</v>
      </c>
      <c r="E951" s="5">
        <v>1.6091427634204319E-2</v>
      </c>
      <c r="F951" s="6">
        <v>0.90832148345113639</v>
      </c>
      <c r="G951" s="8">
        <v>3.229312731626059</v>
      </c>
      <c r="H951" s="3">
        <f t="shared" si="112"/>
        <v>0.10426857143883747</v>
      </c>
      <c r="I951" s="8">
        <v>7.8595168527648909</v>
      </c>
      <c r="J951" s="3">
        <f t="shared" si="113"/>
        <v>0.25376935049106225</v>
      </c>
      <c r="K951" s="8">
        <v>-9.427087734624525</v>
      </c>
      <c r="L951" s="3">
        <f t="shared" si="114"/>
        <v>-0.30438333249407545</v>
      </c>
      <c r="M951" s="7">
        <v>-1.8768083001102661E-2</v>
      </c>
      <c r="N951" s="4">
        <f t="shared" si="115"/>
        <v>-6.059868974613473E-4</v>
      </c>
      <c r="O951" s="8">
        <f t="shared" si="116"/>
        <v>1.6429737667653228</v>
      </c>
      <c r="P951" s="3">
        <f t="shared" si="117"/>
        <v>5.3048602538362952E-2</v>
      </c>
      <c r="Q951" s="8">
        <f t="shared" si="118"/>
        <v>11.08882958439095</v>
      </c>
      <c r="R951" s="3">
        <f t="shared" si="119"/>
        <v>0.35803792192989975</v>
      </c>
      <c r="S951">
        <v>5</v>
      </c>
    </row>
    <row r="952" spans="1:19" x14ac:dyDescent="0.25">
      <c r="A952" t="s">
        <v>183</v>
      </c>
      <c r="B952" t="s">
        <v>97</v>
      </c>
      <c r="C952" t="s">
        <v>15</v>
      </c>
      <c r="D952" s="8">
        <v>64.252076286289721</v>
      </c>
      <c r="E952" s="5">
        <v>1.970521531368101E-2</v>
      </c>
      <c r="F952" s="6">
        <v>1.0819021252999139</v>
      </c>
      <c r="G952" s="8">
        <v>5.5785241647975141</v>
      </c>
      <c r="H952" s="3">
        <f t="shared" si="112"/>
        <v>8.6822473097073666E-2</v>
      </c>
      <c r="I952" s="8">
        <v>14.601553402931319</v>
      </c>
      <c r="J952" s="3">
        <f t="shared" si="113"/>
        <v>0.22725418767590921</v>
      </c>
      <c r="K952" s="8">
        <v>-23.62568051160391</v>
      </c>
      <c r="L952" s="3">
        <f t="shared" si="114"/>
        <v>-0.36770298918177091</v>
      </c>
      <c r="M952" s="7">
        <v>-0.55043112541866757</v>
      </c>
      <c r="N952" s="4">
        <f t="shared" si="115"/>
        <v>-8.56674456660508E-3</v>
      </c>
      <c r="O952" s="8">
        <f t="shared" si="116"/>
        <v>-3.9960340692937444</v>
      </c>
      <c r="P952" s="3">
        <f t="shared" si="117"/>
        <v>-6.219307297539315E-2</v>
      </c>
      <c r="Q952" s="8">
        <f t="shared" si="118"/>
        <v>20.180077567728834</v>
      </c>
      <c r="R952" s="3">
        <f t="shared" si="119"/>
        <v>0.31407666077298285</v>
      </c>
      <c r="S952">
        <v>5</v>
      </c>
    </row>
    <row r="953" spans="1:19" x14ac:dyDescent="0.25">
      <c r="A953" t="s">
        <v>183</v>
      </c>
      <c r="B953" t="s">
        <v>97</v>
      </c>
      <c r="C953" t="s">
        <v>14</v>
      </c>
      <c r="D953" s="8">
        <v>19.673169261569011</v>
      </c>
      <c r="E953" s="5">
        <v>1.8416232045284909E-2</v>
      </c>
      <c r="F953" s="6">
        <v>1.000947168553693</v>
      </c>
      <c r="G953" s="8">
        <v>1.955601345310122</v>
      </c>
      <c r="H953" s="3">
        <f t="shared" si="112"/>
        <v>9.9404489399190749E-2</v>
      </c>
      <c r="I953" s="8">
        <v>5.2039774941448433</v>
      </c>
      <c r="J953" s="3">
        <f t="shared" si="113"/>
        <v>0.26452156360544654</v>
      </c>
      <c r="K953" s="8">
        <v>-5.8497743890147058</v>
      </c>
      <c r="L953" s="3">
        <f t="shared" si="114"/>
        <v>-0.29734784015924048</v>
      </c>
      <c r="M953" s="7">
        <v>0.1784420895822009</v>
      </c>
      <c r="N953" s="4">
        <f t="shared" si="115"/>
        <v>9.0703275720187375E-3</v>
      </c>
      <c r="O953" s="8">
        <f t="shared" si="116"/>
        <v>1.4882465400224609</v>
      </c>
      <c r="P953" s="3">
        <f t="shared" si="117"/>
        <v>7.5648540417415561E-2</v>
      </c>
      <c r="Q953" s="8">
        <f t="shared" si="118"/>
        <v>7.1595788394549658</v>
      </c>
      <c r="R953" s="3">
        <f t="shared" si="119"/>
        <v>0.36392605300463732</v>
      </c>
      <c r="S953">
        <v>5</v>
      </c>
    </row>
    <row r="954" spans="1:19" x14ac:dyDescent="0.25">
      <c r="A954" t="s">
        <v>183</v>
      </c>
      <c r="B954" t="s">
        <v>97</v>
      </c>
      <c r="C954" t="s">
        <v>13</v>
      </c>
      <c r="D954" s="8">
        <v>24.249898276566672</v>
      </c>
      <c r="E954" s="5">
        <v>1.8257359404300691E-2</v>
      </c>
      <c r="F954" s="6">
        <v>0.99186370950149971</v>
      </c>
      <c r="G954" s="8">
        <v>5.6978113486624231</v>
      </c>
      <c r="H954" s="3">
        <f t="shared" si="112"/>
        <v>0.23496227834359087</v>
      </c>
      <c r="I954" s="8">
        <v>4.9690082595113862</v>
      </c>
      <c r="J954" s="3">
        <f t="shared" si="113"/>
        <v>0.20490841663913587</v>
      </c>
      <c r="K954" s="8">
        <v>-7.0016928512532006</v>
      </c>
      <c r="L954" s="3">
        <f t="shared" si="114"/>
        <v>-0.2887308132759932</v>
      </c>
      <c r="M954" s="7">
        <v>-0.2140055626820325</v>
      </c>
      <c r="N954" s="4">
        <f t="shared" si="115"/>
        <v>-8.8250086759675949E-3</v>
      </c>
      <c r="O954" s="8">
        <f t="shared" si="116"/>
        <v>3.4511211942385773</v>
      </c>
      <c r="P954" s="3">
        <f t="shared" si="117"/>
        <v>0.14231487303076601</v>
      </c>
      <c r="Q954" s="8">
        <f t="shared" si="118"/>
        <v>10.66681960817381</v>
      </c>
      <c r="R954" s="3">
        <f t="shared" si="119"/>
        <v>0.4398706949827268</v>
      </c>
      <c r="S954">
        <v>5</v>
      </c>
    </row>
    <row r="955" spans="1:19" x14ac:dyDescent="0.25">
      <c r="A955" t="s">
        <v>183</v>
      </c>
      <c r="B955" t="s">
        <v>97</v>
      </c>
      <c r="C955" t="s">
        <v>12</v>
      </c>
      <c r="D955" s="8">
        <v>19.496195399531761</v>
      </c>
      <c r="E955" s="5">
        <v>1.999567679241868E-2</v>
      </c>
      <c r="F955" s="6">
        <v>1.0904140980759549</v>
      </c>
      <c r="G955" s="8">
        <v>2.5624162113483711</v>
      </c>
      <c r="H955" s="3">
        <f t="shared" si="112"/>
        <v>0.13143160287621616</v>
      </c>
      <c r="I955" s="8">
        <v>4.6328222029614992</v>
      </c>
      <c r="J955" s="3">
        <f t="shared" si="113"/>
        <v>0.23762698865198928</v>
      </c>
      <c r="K955" s="8">
        <v>-6.3839845367434469</v>
      </c>
      <c r="L955" s="3">
        <f t="shared" si="114"/>
        <v>-0.32744770997200667</v>
      </c>
      <c r="M955" s="7">
        <v>-0.22456684909487151</v>
      </c>
      <c r="N955" s="4">
        <f t="shared" si="115"/>
        <v>-1.1518496018985577E-2</v>
      </c>
      <c r="O955" s="8">
        <f t="shared" si="116"/>
        <v>0.5866870284715513</v>
      </c>
      <c r="P955" s="3">
        <f t="shared" si="117"/>
        <v>3.0092385537213159E-2</v>
      </c>
      <c r="Q955" s="8">
        <f t="shared" si="118"/>
        <v>7.1952384143098698</v>
      </c>
      <c r="R955" s="3">
        <f t="shared" si="119"/>
        <v>0.36905859152820542</v>
      </c>
      <c r="S955">
        <v>5</v>
      </c>
    </row>
    <row r="956" spans="1:19" x14ac:dyDescent="0.25">
      <c r="A956" t="s">
        <v>183</v>
      </c>
      <c r="B956" t="s">
        <v>97</v>
      </c>
      <c r="C956" t="s">
        <v>95</v>
      </c>
      <c r="D956" s="8">
        <v>1.7800531861797659</v>
      </c>
      <c r="E956" s="5">
        <v>1.336067090778433E-2</v>
      </c>
      <c r="F956" s="6">
        <v>0.72512542653300083</v>
      </c>
      <c r="G956" s="8">
        <v>0.4833070411429421</v>
      </c>
      <c r="H956" s="3">
        <f t="shared" si="112"/>
        <v>0.27151269686507745</v>
      </c>
      <c r="I956" s="8">
        <v>0.39679142052501121</v>
      </c>
      <c r="J956" s="3">
        <f t="shared" si="113"/>
        <v>0.22290986786556591</v>
      </c>
      <c r="K956" s="8">
        <v>-0.36803235266003698</v>
      </c>
      <c r="L956" s="3">
        <f t="shared" si="114"/>
        <v>-0.20675357091429611</v>
      </c>
      <c r="M956" s="7">
        <v>-9.98122712128207E-2</v>
      </c>
      <c r="N956" s="4">
        <f t="shared" si="115"/>
        <v>-5.6072634226750989E-2</v>
      </c>
      <c r="O956" s="8">
        <f t="shared" si="116"/>
        <v>0.41225383779509556</v>
      </c>
      <c r="P956" s="3">
        <f t="shared" si="117"/>
        <v>0.23159635958959623</v>
      </c>
      <c r="Q956" s="8">
        <f t="shared" si="118"/>
        <v>0.88009846166795325</v>
      </c>
      <c r="R956" s="3">
        <f t="shared" si="119"/>
        <v>0.49442256473064333</v>
      </c>
      <c r="S956">
        <v>5</v>
      </c>
    </row>
    <row r="957" spans="1:19" x14ac:dyDescent="0.25">
      <c r="A957" t="s">
        <v>183</v>
      </c>
      <c r="B957" t="s">
        <v>97</v>
      </c>
      <c r="C957" t="s">
        <v>11</v>
      </c>
      <c r="D957" s="8">
        <v>39.770906771408747</v>
      </c>
      <c r="E957" s="5">
        <v>1.927791415231685E-2</v>
      </c>
      <c r="F957" s="6">
        <v>1.0520424605865679</v>
      </c>
      <c r="G957" s="8">
        <v>3.171711689867649</v>
      </c>
      <c r="H957" s="3">
        <f t="shared" si="112"/>
        <v>7.9749544261027219E-2</v>
      </c>
      <c r="I957" s="8">
        <v>9.9354014681710741</v>
      </c>
      <c r="J957" s="3">
        <f t="shared" si="113"/>
        <v>0.24981581449165302</v>
      </c>
      <c r="K957" s="8">
        <v>-13.441073093525921</v>
      </c>
      <c r="L957" s="3">
        <f t="shared" si="114"/>
        <v>-0.33796245005881259</v>
      </c>
      <c r="M957" s="7">
        <v>0.59241214143354493</v>
      </c>
      <c r="N957" s="4">
        <f t="shared" si="115"/>
        <v>1.4895615652882957E-2</v>
      </c>
      <c r="O957" s="8">
        <f t="shared" si="116"/>
        <v>0.25845220594634777</v>
      </c>
      <c r="P957" s="3">
        <f t="shared" si="117"/>
        <v>6.498524346750593E-3</v>
      </c>
      <c r="Q957" s="8">
        <f t="shared" si="118"/>
        <v>13.107113158038723</v>
      </c>
      <c r="R957" s="3">
        <f t="shared" si="119"/>
        <v>0.32956535875268023</v>
      </c>
      <c r="S957">
        <v>5</v>
      </c>
    </row>
    <row r="958" spans="1:19" x14ac:dyDescent="0.25">
      <c r="A958" t="s">
        <v>183</v>
      </c>
      <c r="B958" t="s">
        <v>97</v>
      </c>
      <c r="C958" t="s">
        <v>10</v>
      </c>
      <c r="D958" s="8">
        <v>37.94201406702426</v>
      </c>
      <c r="E958" s="5">
        <v>1.791324475995722E-2</v>
      </c>
      <c r="F958" s="6">
        <v>0.97130866988886666</v>
      </c>
      <c r="G958" s="8">
        <v>2.3411357456961781</v>
      </c>
      <c r="H958" s="3">
        <f t="shared" si="112"/>
        <v>6.1702990820692354E-2</v>
      </c>
      <c r="I958" s="8">
        <v>9.4892688258155786</v>
      </c>
      <c r="J958" s="3">
        <f t="shared" si="113"/>
        <v>0.25009923851308635</v>
      </c>
      <c r="K958" s="8">
        <v>-12.866789359238849</v>
      </c>
      <c r="L958" s="3">
        <f t="shared" si="114"/>
        <v>-0.33911719437217458</v>
      </c>
      <c r="M958" s="7">
        <v>-0.11669146936869949</v>
      </c>
      <c r="N958" s="4">
        <f t="shared" si="115"/>
        <v>-3.0755212193681906E-3</v>
      </c>
      <c r="O958" s="8">
        <f t="shared" si="116"/>
        <v>-1.153076257095792</v>
      </c>
      <c r="P958" s="3">
        <f t="shared" si="117"/>
        <v>-3.0390486257764075E-2</v>
      </c>
      <c r="Q958" s="8">
        <f t="shared" si="118"/>
        <v>11.830404571511757</v>
      </c>
      <c r="R958" s="3">
        <f t="shared" si="119"/>
        <v>0.31180222933377871</v>
      </c>
      <c r="S958">
        <v>5</v>
      </c>
    </row>
    <row r="959" spans="1:19" x14ac:dyDescent="0.25">
      <c r="A959" t="s">
        <v>183</v>
      </c>
      <c r="B959" t="s">
        <v>97</v>
      </c>
      <c r="C959" t="s">
        <v>9</v>
      </c>
      <c r="D959" s="8">
        <v>104.10485587542141</v>
      </c>
      <c r="E959" s="5">
        <v>1.7920092122431581E-2</v>
      </c>
      <c r="F959" s="6">
        <v>0.96674813624995304</v>
      </c>
      <c r="G959" s="8">
        <v>3.8521614624037142</v>
      </c>
      <c r="H959" s="3">
        <f t="shared" si="112"/>
        <v>3.7002706838319431E-2</v>
      </c>
      <c r="I959" s="8">
        <v>24.48238469790514</v>
      </c>
      <c r="J959" s="3">
        <f t="shared" si="113"/>
        <v>0.23517043938087137</v>
      </c>
      <c r="K959" s="8">
        <v>-39.99511602885358</v>
      </c>
      <c r="L959" s="3">
        <f t="shared" si="114"/>
        <v>-0.38418108062811518</v>
      </c>
      <c r="M959" s="7">
        <v>2.2742707536931079</v>
      </c>
      <c r="N959" s="4">
        <f t="shared" si="115"/>
        <v>2.1845962271103348E-2</v>
      </c>
      <c r="O959" s="8">
        <f t="shared" si="116"/>
        <v>-9.3862991148516191</v>
      </c>
      <c r="P959" s="3">
        <f t="shared" si="117"/>
        <v>-9.0161972137821025E-2</v>
      </c>
      <c r="Q959" s="8">
        <f t="shared" si="118"/>
        <v>28.334546160308854</v>
      </c>
      <c r="R959" s="3">
        <f t="shared" si="119"/>
        <v>0.27217314621919081</v>
      </c>
      <c r="S959">
        <v>5</v>
      </c>
    </row>
    <row r="960" spans="1:19" x14ac:dyDescent="0.25">
      <c r="A960" t="s">
        <v>183</v>
      </c>
      <c r="B960" t="s">
        <v>97</v>
      </c>
      <c r="C960" t="s">
        <v>8</v>
      </c>
      <c r="D960" s="8">
        <v>24.919923825405721</v>
      </c>
      <c r="E960" s="5">
        <v>1.9623951025381781E-2</v>
      </c>
      <c r="F960" s="6">
        <v>1.070182415753727</v>
      </c>
      <c r="G960" s="8">
        <v>1.4122889169640269</v>
      </c>
      <c r="H960" s="3">
        <f t="shared" si="112"/>
        <v>5.6673083226851856E-2</v>
      </c>
      <c r="I960" s="8">
        <v>6.4128373500523193</v>
      </c>
      <c r="J960" s="3">
        <f t="shared" si="113"/>
        <v>0.25733775893465888</v>
      </c>
      <c r="K960" s="8">
        <v>-7.8347947026895106</v>
      </c>
      <c r="L960" s="3">
        <f t="shared" si="114"/>
        <v>-0.31439882230707228</v>
      </c>
      <c r="M960" s="7">
        <v>-4.4090906709181137E-2</v>
      </c>
      <c r="N960" s="4">
        <f t="shared" si="115"/>
        <v>-1.7693034303833107E-3</v>
      </c>
      <c r="O960" s="8">
        <f t="shared" si="116"/>
        <v>-5.3759342382345802E-2</v>
      </c>
      <c r="P960" s="3">
        <f t="shared" si="117"/>
        <v>-2.1572835759449014E-3</v>
      </c>
      <c r="Q960" s="8">
        <f t="shared" si="118"/>
        <v>7.8251262670163459</v>
      </c>
      <c r="R960" s="3">
        <f t="shared" si="119"/>
        <v>0.31401084216151071</v>
      </c>
      <c r="S960">
        <v>5</v>
      </c>
    </row>
    <row r="961" spans="1:19" x14ac:dyDescent="0.25">
      <c r="A961" t="s">
        <v>183</v>
      </c>
      <c r="B961" t="s">
        <v>97</v>
      </c>
      <c r="C961" t="s">
        <v>6</v>
      </c>
      <c r="D961" s="8">
        <v>39.679164533593287</v>
      </c>
      <c r="E961" s="5">
        <v>1.6763536765108961E-2</v>
      </c>
      <c r="F961" s="6">
        <v>0.90309306037710313</v>
      </c>
      <c r="G961" s="8">
        <v>7.6850389640122927</v>
      </c>
      <c r="H961" s="3">
        <f t="shared" si="112"/>
        <v>0.19367945505772843</v>
      </c>
      <c r="I961" s="8">
        <v>8.8944043663904573</v>
      </c>
      <c r="J961" s="3">
        <f t="shared" si="113"/>
        <v>0.22415805551702711</v>
      </c>
      <c r="K961" s="8">
        <v>-11.56703497484922</v>
      </c>
      <c r="L961" s="3">
        <f t="shared" si="114"/>
        <v>-0.29151407573252464</v>
      </c>
      <c r="M961" s="7">
        <v>-0.51714296172672269</v>
      </c>
      <c r="N961" s="4">
        <f t="shared" si="115"/>
        <v>-1.3033111150535886E-2</v>
      </c>
      <c r="O961" s="8">
        <f t="shared" si="116"/>
        <v>4.4952653938268075</v>
      </c>
      <c r="P961" s="3">
        <f t="shared" si="117"/>
        <v>0.11329032369169499</v>
      </c>
      <c r="Q961" s="8">
        <f t="shared" si="118"/>
        <v>16.57944333040275</v>
      </c>
      <c r="R961" s="3">
        <f t="shared" si="119"/>
        <v>0.41783751057475554</v>
      </c>
      <c r="S961">
        <v>5</v>
      </c>
    </row>
    <row r="962" spans="1:19" x14ac:dyDescent="0.25">
      <c r="A962" t="s">
        <v>183</v>
      </c>
      <c r="B962" t="s">
        <v>97</v>
      </c>
      <c r="C962" t="s">
        <v>4</v>
      </c>
      <c r="D962" s="8">
        <v>40.864626196731052</v>
      </c>
      <c r="E962" s="5">
        <v>1.8029375434108579E-2</v>
      </c>
      <c r="F962" s="6">
        <v>0.97801569040753156</v>
      </c>
      <c r="G962" s="8">
        <v>7.7147266586304539</v>
      </c>
      <c r="H962" s="3">
        <f t="shared" ref="H962:H1025" si="120">G962/D962</f>
        <v>0.18878740310727693</v>
      </c>
      <c r="I962" s="8">
        <v>9.3755658067969847</v>
      </c>
      <c r="J962" s="3">
        <f t="shared" ref="J962:J1025" si="121">I962/D962</f>
        <v>0.22942986830861992</v>
      </c>
      <c r="K962" s="8">
        <v>-12.686415275513159</v>
      </c>
      <c r="L962" s="3">
        <f t="shared" ref="L962:L1025" si="122">K962/D962</f>
        <v>-0.31044980601163563</v>
      </c>
      <c r="M962" s="7">
        <v>-0.75972447823417766</v>
      </c>
      <c r="N962" s="4">
        <f t="shared" ref="N962:N1025" si="123">M962/D962</f>
        <v>-1.8591249913230613E-2</v>
      </c>
      <c r="O962" s="8">
        <f t="shared" ref="O962:O1025" si="124">G962+I962+K962+M962</f>
        <v>3.6441527116801016</v>
      </c>
      <c r="P962" s="3">
        <f t="shared" ref="P962:P1025" si="125">O962/D962</f>
        <v>8.917621549103058E-2</v>
      </c>
      <c r="Q962" s="8">
        <f t="shared" ref="Q962:Q1025" si="126">SUM(G962,I962)</f>
        <v>17.090292465427439</v>
      </c>
      <c r="R962" s="3">
        <f t="shared" ref="R962:R1025" si="127">Q962/D962</f>
        <v>0.41821727141589682</v>
      </c>
      <c r="S962">
        <v>5</v>
      </c>
    </row>
    <row r="963" spans="1:19" x14ac:dyDescent="0.25">
      <c r="A963" t="s">
        <v>183</v>
      </c>
      <c r="B963" t="s">
        <v>97</v>
      </c>
      <c r="C963" t="s">
        <v>3</v>
      </c>
      <c r="D963" s="8">
        <v>29.042795501868149</v>
      </c>
      <c r="E963" s="5">
        <v>1.8582013560039121E-2</v>
      </c>
      <c r="F963" s="6">
        <v>1.0105557737724811</v>
      </c>
      <c r="G963" s="8">
        <v>4.3510934822049201</v>
      </c>
      <c r="H963" s="3">
        <f t="shared" si="120"/>
        <v>0.14981662085266689</v>
      </c>
      <c r="I963" s="8">
        <v>6.1237302195033996</v>
      </c>
      <c r="J963" s="3">
        <f t="shared" si="121"/>
        <v>0.21085195531915985</v>
      </c>
      <c r="K963" s="8">
        <v>-9.2770327102316461</v>
      </c>
      <c r="L963" s="3">
        <f t="shared" si="122"/>
        <v>-0.31942630004866129</v>
      </c>
      <c r="M963" s="7">
        <v>-7.4095894284129771E-2</v>
      </c>
      <c r="N963" s="4">
        <f t="shared" si="123"/>
        <v>-2.5512659165115022E-3</v>
      </c>
      <c r="O963" s="8">
        <f t="shared" si="124"/>
        <v>1.1236950971925448</v>
      </c>
      <c r="P963" s="3">
        <f t="shared" si="125"/>
        <v>3.8691010206653977E-2</v>
      </c>
      <c r="Q963" s="8">
        <f t="shared" si="126"/>
        <v>10.474823701708321</v>
      </c>
      <c r="R963" s="3">
        <f t="shared" si="127"/>
        <v>0.36066857617182679</v>
      </c>
      <c r="S963">
        <v>5</v>
      </c>
    </row>
    <row r="964" spans="1:19" x14ac:dyDescent="0.25">
      <c r="A964" t="s">
        <v>183</v>
      </c>
      <c r="B964" t="s">
        <v>97</v>
      </c>
      <c r="C964" t="s">
        <v>1</v>
      </c>
      <c r="D964" s="8">
        <v>35.316211895957991</v>
      </c>
      <c r="E964" s="5">
        <v>1.8348983451949678E-2</v>
      </c>
      <c r="F964" s="6">
        <v>0.99703593829680293</v>
      </c>
      <c r="G964" s="8">
        <v>0.89602170515089341</v>
      </c>
      <c r="H964" s="3">
        <f t="shared" si="120"/>
        <v>2.5371399055781653E-2</v>
      </c>
      <c r="I964" s="8">
        <v>8.8797297881937389</v>
      </c>
      <c r="J964" s="3">
        <f t="shared" si="121"/>
        <v>0.25143494478834638</v>
      </c>
      <c r="K964" s="8">
        <v>-10.633845710395279</v>
      </c>
      <c r="L964" s="3">
        <f t="shared" si="122"/>
        <v>-0.30110380302742334</v>
      </c>
      <c r="M964" s="7">
        <v>-0.4445634659775517</v>
      </c>
      <c r="N964" s="4">
        <f t="shared" si="123"/>
        <v>-1.2588084681540629E-2</v>
      </c>
      <c r="O964" s="8">
        <f t="shared" si="124"/>
        <v>-1.3026576830281988</v>
      </c>
      <c r="P964" s="3">
        <f t="shared" si="125"/>
        <v>-3.6885543864835925E-2</v>
      </c>
      <c r="Q964" s="8">
        <f t="shared" si="126"/>
        <v>9.7757514933446323</v>
      </c>
      <c r="R964" s="3">
        <f t="shared" si="127"/>
        <v>0.276806343844128</v>
      </c>
      <c r="S964">
        <v>5</v>
      </c>
    </row>
    <row r="965" spans="1:19" x14ac:dyDescent="0.25">
      <c r="A965" t="s">
        <v>75</v>
      </c>
      <c r="B965" t="s">
        <v>74</v>
      </c>
      <c r="C965" t="s">
        <v>15</v>
      </c>
      <c r="D965" s="8">
        <v>19.11369337670569</v>
      </c>
      <c r="E965" s="5">
        <v>5.8483764518064939E-3</v>
      </c>
      <c r="F965" s="6">
        <v>1.31132882086419</v>
      </c>
      <c r="G965" s="8">
        <v>0.6902888218209462</v>
      </c>
      <c r="H965" s="3">
        <f t="shared" si="120"/>
        <v>3.6114884141764954E-2</v>
      </c>
      <c r="I965" s="8">
        <v>4.7221723823213262</v>
      </c>
      <c r="J965" s="3">
        <f t="shared" si="121"/>
        <v>0.24705703336626447</v>
      </c>
      <c r="K965" s="8">
        <v>-5.0528379909428081</v>
      </c>
      <c r="L965" s="3">
        <f t="shared" si="122"/>
        <v>-0.26435696604303704</v>
      </c>
      <c r="M965" s="7">
        <v>-4.1737719203335397E-2</v>
      </c>
      <c r="N965" s="4">
        <f t="shared" si="123"/>
        <v>-2.1836553710860582E-3</v>
      </c>
      <c r="O965" s="8">
        <f t="shared" si="124"/>
        <v>0.31788549399612892</v>
      </c>
      <c r="P965" s="3">
        <f t="shared" si="125"/>
        <v>1.6631296093906345E-2</v>
      </c>
      <c r="Q965" s="8">
        <f t="shared" si="126"/>
        <v>5.4124612041422724</v>
      </c>
      <c r="R965" s="3">
        <f t="shared" si="127"/>
        <v>0.28317191750802945</v>
      </c>
      <c r="S965">
        <v>5</v>
      </c>
    </row>
    <row r="966" spans="1:19" x14ac:dyDescent="0.25">
      <c r="A966" t="s">
        <v>75</v>
      </c>
      <c r="B966" t="s">
        <v>74</v>
      </c>
      <c r="C966" t="s">
        <v>14</v>
      </c>
      <c r="D966" s="8">
        <v>4.9765450533866629</v>
      </c>
      <c r="E966" s="5">
        <v>4.6597606195886796E-3</v>
      </c>
      <c r="F966" s="6">
        <v>1.0060151158312181</v>
      </c>
      <c r="G966" s="8">
        <v>-0.17170434332454221</v>
      </c>
      <c r="H966" s="3">
        <f t="shared" si="120"/>
        <v>-3.4502720558652056E-2</v>
      </c>
      <c r="I966" s="8">
        <v>1.3322139965338331</v>
      </c>
      <c r="J966" s="3">
        <f t="shared" si="121"/>
        <v>0.2676985704424053</v>
      </c>
      <c r="K966" s="8">
        <v>-1.234408492479625</v>
      </c>
      <c r="L966" s="3">
        <f t="shared" si="122"/>
        <v>-0.24804527623829695</v>
      </c>
      <c r="M966" s="7">
        <v>-2.0824687057216799E-2</v>
      </c>
      <c r="N966" s="4">
        <f t="shared" si="123"/>
        <v>-4.1845671713642138E-3</v>
      </c>
      <c r="O966" s="8">
        <f t="shared" si="124"/>
        <v>-9.4723526327550933E-2</v>
      </c>
      <c r="P966" s="3">
        <f t="shared" si="125"/>
        <v>-1.9033993525907941E-2</v>
      </c>
      <c r="Q966" s="8">
        <f t="shared" si="126"/>
        <v>1.1605096532092909</v>
      </c>
      <c r="R966" s="3">
        <f t="shared" si="127"/>
        <v>0.23319584988375322</v>
      </c>
      <c r="S966">
        <v>5</v>
      </c>
    </row>
    <row r="967" spans="1:19" x14ac:dyDescent="0.25">
      <c r="A967" t="s">
        <v>75</v>
      </c>
      <c r="B967" t="s">
        <v>74</v>
      </c>
      <c r="C967" t="s">
        <v>13</v>
      </c>
      <c r="D967" s="8">
        <v>6.2193365125816644</v>
      </c>
      <c r="E967" s="5">
        <v>4.6836163827584654E-3</v>
      </c>
      <c r="F967" s="6">
        <v>1.0115079704526191</v>
      </c>
      <c r="G967" s="8">
        <v>0.73317676226531692</v>
      </c>
      <c r="H967" s="3">
        <f t="shared" si="120"/>
        <v>0.11788665250418701</v>
      </c>
      <c r="I967" s="8">
        <v>1.593817595366154</v>
      </c>
      <c r="J967" s="3">
        <f t="shared" si="121"/>
        <v>0.25626810707892628</v>
      </c>
      <c r="K967" s="8">
        <v>-1.4972653318395921</v>
      </c>
      <c r="L967" s="3">
        <f t="shared" si="122"/>
        <v>-0.24074357912787597</v>
      </c>
      <c r="M967" s="7">
        <v>-2.6721078998629941E-2</v>
      </c>
      <c r="N967" s="4">
        <f t="shared" si="123"/>
        <v>-4.296451710656503E-3</v>
      </c>
      <c r="O967" s="8">
        <f t="shared" si="124"/>
        <v>0.80300794679324905</v>
      </c>
      <c r="P967" s="3">
        <f t="shared" si="125"/>
        <v>0.12911472874458085</v>
      </c>
      <c r="Q967" s="8">
        <f t="shared" si="126"/>
        <v>2.3269943576314711</v>
      </c>
      <c r="R967" s="3">
        <f t="shared" si="127"/>
        <v>0.37415475958311334</v>
      </c>
      <c r="S967">
        <v>5</v>
      </c>
    </row>
    <row r="968" spans="1:19" x14ac:dyDescent="0.25">
      <c r="A968" t="s">
        <v>75</v>
      </c>
      <c r="B968" t="s">
        <v>74</v>
      </c>
      <c r="C968" t="s">
        <v>12</v>
      </c>
      <c r="D968" s="8">
        <v>5.3225506122278201</v>
      </c>
      <c r="E968" s="5">
        <v>5.460284302669244E-3</v>
      </c>
      <c r="F968" s="6">
        <v>1.1867617257593339</v>
      </c>
      <c r="G968" s="8">
        <v>-1.1274313362523709E-3</v>
      </c>
      <c r="H968" s="3">
        <f t="shared" si="120"/>
        <v>-2.1182162808602593E-4</v>
      </c>
      <c r="I968" s="8">
        <v>1.199075793297995</v>
      </c>
      <c r="J968" s="3">
        <f t="shared" si="121"/>
        <v>0.22528217778583168</v>
      </c>
      <c r="K968" s="8">
        <v>-1.1662098330124779</v>
      </c>
      <c r="L968" s="3">
        <f t="shared" si="122"/>
        <v>-0.2191073261630003</v>
      </c>
      <c r="M968" s="7">
        <v>-5.2835073304620152E-2</v>
      </c>
      <c r="N968" s="4">
        <f t="shared" si="123"/>
        <v>-9.9266455415640224E-3</v>
      </c>
      <c r="O968" s="8">
        <f t="shared" si="124"/>
        <v>-2.1096544355355497E-2</v>
      </c>
      <c r="P968" s="3">
        <f t="shared" si="125"/>
        <v>-3.9636155468186851E-3</v>
      </c>
      <c r="Q968" s="8">
        <f t="shared" si="126"/>
        <v>1.1979483619617426</v>
      </c>
      <c r="R968" s="3">
        <f t="shared" si="127"/>
        <v>0.22507035615774565</v>
      </c>
      <c r="S968">
        <v>5</v>
      </c>
    </row>
    <row r="969" spans="1:19" x14ac:dyDescent="0.25">
      <c r="A969" t="s">
        <v>75</v>
      </c>
      <c r="B969" t="s">
        <v>74</v>
      </c>
      <c r="C969" t="s">
        <v>11</v>
      </c>
      <c r="D969" s="8">
        <v>9.9843254749598032</v>
      </c>
      <c r="E969" s="5">
        <v>4.8408596967969668E-3</v>
      </c>
      <c r="F969" s="6">
        <v>1.048886828164117</v>
      </c>
      <c r="G969" s="8">
        <v>0.34023823583276602</v>
      </c>
      <c r="H969" s="3">
        <f t="shared" si="120"/>
        <v>3.4077238035365214E-2</v>
      </c>
      <c r="I969" s="8">
        <v>2.4320694419297442</v>
      </c>
      <c r="J969" s="3">
        <f t="shared" si="121"/>
        <v>0.24358875800165516</v>
      </c>
      <c r="K969" s="8">
        <v>-2.8127841849069428</v>
      </c>
      <c r="L969" s="3">
        <f t="shared" si="122"/>
        <v>-0.28172000121202651</v>
      </c>
      <c r="M969" s="7">
        <v>5.8497310886755499E-3</v>
      </c>
      <c r="N969" s="4">
        <f t="shared" si="123"/>
        <v>5.8589146591288385E-4</v>
      </c>
      <c r="O969" s="8">
        <f t="shared" si="124"/>
        <v>-3.4626776055757078E-2</v>
      </c>
      <c r="P969" s="3">
        <f t="shared" si="125"/>
        <v>-3.4681137090932508E-3</v>
      </c>
      <c r="Q969" s="8">
        <f t="shared" si="126"/>
        <v>2.7723076777625102</v>
      </c>
      <c r="R969" s="3">
        <f t="shared" si="127"/>
        <v>0.27766599603702036</v>
      </c>
      <c r="S969">
        <v>5</v>
      </c>
    </row>
    <row r="970" spans="1:19" x14ac:dyDescent="0.25">
      <c r="A970" t="s">
        <v>75</v>
      </c>
      <c r="B970" t="s">
        <v>74</v>
      </c>
      <c r="C970" t="s">
        <v>10</v>
      </c>
      <c r="D970" s="8">
        <v>8.6627587702224496</v>
      </c>
      <c r="E970" s="5">
        <v>4.0909042697154507E-3</v>
      </c>
      <c r="F970" s="6">
        <v>0.87397069132189742</v>
      </c>
      <c r="G970" s="8">
        <v>0.42978442497028269</v>
      </c>
      <c r="H970" s="3">
        <f t="shared" si="120"/>
        <v>4.9612881573896851E-2</v>
      </c>
      <c r="I970" s="8">
        <v>2.107498586597008</v>
      </c>
      <c r="J970" s="3">
        <f t="shared" si="121"/>
        <v>0.24328261267546411</v>
      </c>
      <c r="K970" s="8">
        <v>-2.1453221799084812</v>
      </c>
      <c r="L970" s="3">
        <f t="shared" si="122"/>
        <v>-0.24764884222366401</v>
      </c>
      <c r="M970" s="7">
        <v>4.95792595284162E-2</v>
      </c>
      <c r="N970" s="4">
        <f t="shared" si="123"/>
        <v>5.7232644753817917E-3</v>
      </c>
      <c r="O970" s="8">
        <f t="shared" si="124"/>
        <v>0.44154009118722565</v>
      </c>
      <c r="P970" s="3">
        <f t="shared" si="125"/>
        <v>5.0969916501078724E-2</v>
      </c>
      <c r="Q970" s="8">
        <f t="shared" si="126"/>
        <v>2.5372830115672906</v>
      </c>
      <c r="R970" s="3">
        <f t="shared" si="127"/>
        <v>0.29289549424936095</v>
      </c>
      <c r="S970">
        <v>5</v>
      </c>
    </row>
    <row r="971" spans="1:19" x14ac:dyDescent="0.25">
      <c r="A971" t="s">
        <v>75</v>
      </c>
      <c r="B971" t="s">
        <v>74</v>
      </c>
      <c r="C971" t="s">
        <v>9</v>
      </c>
      <c r="D971" s="8">
        <v>23.476812808919171</v>
      </c>
      <c r="E971" s="5">
        <v>4.0421982012548248E-3</v>
      </c>
      <c r="F971" s="6">
        <v>0.84180726632104519</v>
      </c>
      <c r="G971" s="8">
        <v>-1.2088005834606259</v>
      </c>
      <c r="H971" s="3">
        <f t="shared" si="120"/>
        <v>-5.1489126454225743E-2</v>
      </c>
      <c r="I971" s="8">
        <v>5.5105468348045044</v>
      </c>
      <c r="J971" s="3">
        <f t="shared" si="121"/>
        <v>0.23472295322433931</v>
      </c>
      <c r="K971" s="8">
        <v>-6.3888303526191184</v>
      </c>
      <c r="L971" s="3">
        <f t="shared" si="122"/>
        <v>-0.27213363264505447</v>
      </c>
      <c r="M971" s="7">
        <v>0.15235961066682349</v>
      </c>
      <c r="N971" s="4">
        <f t="shared" si="123"/>
        <v>6.4897910933182524E-3</v>
      </c>
      <c r="O971" s="8">
        <f t="shared" si="124"/>
        <v>-1.9347244906084162</v>
      </c>
      <c r="P971" s="3">
        <f t="shared" si="125"/>
        <v>-8.2410014781622631E-2</v>
      </c>
      <c r="Q971" s="8">
        <f t="shared" si="126"/>
        <v>4.3017462513438787</v>
      </c>
      <c r="R971" s="3">
        <f t="shared" si="127"/>
        <v>0.18323382677011357</v>
      </c>
      <c r="S971">
        <v>5</v>
      </c>
    </row>
    <row r="972" spans="1:19" x14ac:dyDescent="0.25">
      <c r="A972" t="s">
        <v>75</v>
      </c>
      <c r="B972" t="s">
        <v>74</v>
      </c>
      <c r="C972" t="s">
        <v>8</v>
      </c>
      <c r="D972" s="8">
        <v>6.0888542860943726</v>
      </c>
      <c r="E972" s="5">
        <v>4.7960592371895866E-3</v>
      </c>
      <c r="F972" s="6">
        <v>1.037049478377436</v>
      </c>
      <c r="G972" s="8">
        <v>-0.42521222623580529</v>
      </c>
      <c r="H972" s="3">
        <f t="shared" si="120"/>
        <v>-6.9834521612201841E-2</v>
      </c>
      <c r="I972" s="8">
        <v>1.673973447160878</v>
      </c>
      <c r="J972" s="3">
        <f t="shared" si="121"/>
        <v>0.27492420880950819</v>
      </c>
      <c r="K972" s="8">
        <v>-1.4474054647415939</v>
      </c>
      <c r="L972" s="3">
        <f t="shared" si="122"/>
        <v>-0.2377139272403275</v>
      </c>
      <c r="M972" s="7">
        <v>8.8110225020519989E-3</v>
      </c>
      <c r="N972" s="4">
        <f t="shared" si="123"/>
        <v>1.4470739630236299E-3</v>
      </c>
      <c r="O972" s="8">
        <f t="shared" si="124"/>
        <v>-0.18983322131446922</v>
      </c>
      <c r="P972" s="3">
        <f t="shared" si="125"/>
        <v>-3.117716607999756E-2</v>
      </c>
      <c r="Q972" s="8">
        <f t="shared" si="126"/>
        <v>1.2487612209250727</v>
      </c>
      <c r="R972" s="3">
        <f t="shared" si="127"/>
        <v>0.2050896871973063</v>
      </c>
      <c r="S972">
        <v>5</v>
      </c>
    </row>
    <row r="973" spans="1:19" x14ac:dyDescent="0.25">
      <c r="A973" t="s">
        <v>75</v>
      </c>
      <c r="B973" t="s">
        <v>74</v>
      </c>
      <c r="C973" t="s">
        <v>6</v>
      </c>
      <c r="D973" s="8">
        <v>9.9360000240402506</v>
      </c>
      <c r="E973" s="5">
        <v>4.1987878568654612E-3</v>
      </c>
      <c r="F973" s="6">
        <v>0.89789415769134939</v>
      </c>
      <c r="G973" s="8">
        <v>0.46392429881772118</v>
      </c>
      <c r="H973" s="3">
        <f t="shared" si="120"/>
        <v>4.669125379380553E-2</v>
      </c>
      <c r="I973" s="8">
        <v>2.4219438983019881</v>
      </c>
      <c r="J973" s="3">
        <f t="shared" si="121"/>
        <v>0.24375441751631147</v>
      </c>
      <c r="K973" s="8">
        <v>-2.4171151048706609</v>
      </c>
      <c r="L973" s="3">
        <f t="shared" si="122"/>
        <v>-0.24326842784042138</v>
      </c>
      <c r="M973" s="7">
        <v>-5.0779765953127033E-2</v>
      </c>
      <c r="N973" s="4">
        <f t="shared" si="123"/>
        <v>-5.1106849668140992E-3</v>
      </c>
      <c r="O973" s="8">
        <f t="shared" si="124"/>
        <v>0.41797332629592132</v>
      </c>
      <c r="P973" s="3">
        <f t="shared" si="125"/>
        <v>4.2066558502881511E-2</v>
      </c>
      <c r="Q973" s="8">
        <f t="shared" si="126"/>
        <v>2.8858681971197093</v>
      </c>
      <c r="R973" s="3">
        <f t="shared" si="127"/>
        <v>0.290445671310117</v>
      </c>
      <c r="S973">
        <v>5</v>
      </c>
    </row>
    <row r="974" spans="1:19" x14ac:dyDescent="0.25">
      <c r="A974" t="s">
        <v>75</v>
      </c>
      <c r="B974" t="s">
        <v>74</v>
      </c>
      <c r="C974" t="s">
        <v>4</v>
      </c>
      <c r="D974" s="8">
        <v>9.7043126060070009</v>
      </c>
      <c r="E974" s="5">
        <v>4.2825963885244024E-3</v>
      </c>
      <c r="F974" s="6">
        <v>0.91777156262313275</v>
      </c>
      <c r="G974" s="8">
        <v>0.37225978927985359</v>
      </c>
      <c r="H974" s="3">
        <f t="shared" si="120"/>
        <v>3.8360242955222154E-2</v>
      </c>
      <c r="I974" s="8">
        <v>2.4016841412018701</v>
      </c>
      <c r="J974" s="3">
        <f t="shared" si="121"/>
        <v>0.24748627117754016</v>
      </c>
      <c r="K974" s="8">
        <v>-2.6635723854297999</v>
      </c>
      <c r="L974" s="3">
        <f t="shared" si="122"/>
        <v>-0.27447306095447088</v>
      </c>
      <c r="M974" s="7">
        <v>1.4477757655983079E-2</v>
      </c>
      <c r="N974" s="4">
        <f t="shared" si="123"/>
        <v>1.491889043951583E-3</v>
      </c>
      <c r="O974" s="8">
        <f t="shared" si="124"/>
        <v>0.1248493027079069</v>
      </c>
      <c r="P974" s="3">
        <f t="shared" si="125"/>
        <v>1.2865342222243004E-2</v>
      </c>
      <c r="Q974" s="8">
        <f t="shared" si="126"/>
        <v>2.7739439304817237</v>
      </c>
      <c r="R974" s="3">
        <f t="shared" si="127"/>
        <v>0.2858465141327623</v>
      </c>
      <c r="S974">
        <v>5</v>
      </c>
    </row>
    <row r="975" spans="1:19" x14ac:dyDescent="0.25">
      <c r="A975" t="s">
        <v>75</v>
      </c>
      <c r="B975" t="s">
        <v>74</v>
      </c>
      <c r="C975" t="s">
        <v>3</v>
      </c>
      <c r="D975" s="8">
        <v>8.7362855928526724</v>
      </c>
      <c r="E975" s="5">
        <v>5.5910116257024012E-3</v>
      </c>
      <c r="F975" s="6">
        <v>1.222845243441844</v>
      </c>
      <c r="G975" s="8">
        <v>1.9621986346917839</v>
      </c>
      <c r="H975" s="3">
        <f t="shared" si="120"/>
        <v>0.2246033069588633</v>
      </c>
      <c r="I975" s="8">
        <v>1.7523238437183639</v>
      </c>
      <c r="J975" s="3">
        <f t="shared" si="121"/>
        <v>0.20057996331438324</v>
      </c>
      <c r="K975" s="8">
        <v>-2.1329168301933721</v>
      </c>
      <c r="L975" s="3">
        <f t="shared" si="122"/>
        <v>-0.24414458610858067</v>
      </c>
      <c r="M975" s="7">
        <v>-1.4200013977862729E-2</v>
      </c>
      <c r="N975" s="4">
        <f t="shared" si="123"/>
        <v>-1.6254063385336259E-3</v>
      </c>
      <c r="O975" s="8">
        <f t="shared" si="124"/>
        <v>1.5674056342389129</v>
      </c>
      <c r="P975" s="3">
        <f t="shared" si="125"/>
        <v>0.17941327782613223</v>
      </c>
      <c r="Q975" s="8">
        <f t="shared" si="126"/>
        <v>3.7145224784101476</v>
      </c>
      <c r="R975" s="3">
        <f t="shared" si="127"/>
        <v>0.42518327027324654</v>
      </c>
      <c r="S975">
        <v>5</v>
      </c>
    </row>
    <row r="976" spans="1:19" x14ac:dyDescent="0.25">
      <c r="A976" t="s">
        <v>75</v>
      </c>
      <c r="B976" t="s">
        <v>74</v>
      </c>
      <c r="C976" t="s">
        <v>1</v>
      </c>
      <c r="D976" s="8">
        <v>8.6306719725447145</v>
      </c>
      <c r="E976" s="5">
        <v>4.4853023357598193E-3</v>
      </c>
      <c r="F976" s="6">
        <v>0.96566591273348734</v>
      </c>
      <c r="G976" s="8">
        <v>0.33095635446633409</v>
      </c>
      <c r="H976" s="3">
        <f t="shared" si="120"/>
        <v>3.8346533794720632E-2</v>
      </c>
      <c r="I976" s="8">
        <v>1.847089069252164</v>
      </c>
      <c r="J976" s="3">
        <f t="shared" si="121"/>
        <v>0.21401451418012335</v>
      </c>
      <c r="K976" s="8">
        <v>-2.4168704800682939</v>
      </c>
      <c r="L976" s="3">
        <f t="shared" si="122"/>
        <v>-0.2800327121406852</v>
      </c>
      <c r="M976" s="7">
        <v>-2.0218309939275061E-2</v>
      </c>
      <c r="N976" s="4">
        <f t="shared" si="123"/>
        <v>-2.3426113289431142E-3</v>
      </c>
      <c r="O976" s="8">
        <f t="shared" si="124"/>
        <v>-0.25904336628907082</v>
      </c>
      <c r="P976" s="3">
        <f t="shared" si="125"/>
        <v>-3.0014275494784338E-2</v>
      </c>
      <c r="Q976" s="8">
        <f t="shared" si="126"/>
        <v>2.1780454237184981</v>
      </c>
      <c r="R976" s="3">
        <f t="shared" si="127"/>
        <v>0.25236104797484399</v>
      </c>
      <c r="S976">
        <v>5</v>
      </c>
    </row>
    <row r="977" spans="1:19" x14ac:dyDescent="0.25">
      <c r="A977" t="s">
        <v>228</v>
      </c>
      <c r="B977" t="s">
        <v>96</v>
      </c>
      <c r="C977" t="s">
        <v>95</v>
      </c>
      <c r="D977" s="8">
        <v>1.484428758942973</v>
      </c>
      <c r="E977" s="5">
        <v>1.1283074245016402E-2</v>
      </c>
      <c r="F977" s="6">
        <v>1.5814117455501719</v>
      </c>
      <c r="G977" s="8">
        <v>0.23226109107137879</v>
      </c>
      <c r="H977" s="3">
        <f t="shared" si="120"/>
        <v>0.15646496315307612</v>
      </c>
      <c r="I977" s="8">
        <v>0.47883061069152999</v>
      </c>
      <c r="J977" s="3">
        <f t="shared" si="121"/>
        <v>0.32256893960508692</v>
      </c>
      <c r="K977" s="8">
        <v>-0.25763300604941819</v>
      </c>
      <c r="L977" s="3">
        <f t="shared" si="122"/>
        <v>-0.17355700264987634</v>
      </c>
      <c r="M977" s="7">
        <v>-3.1972996902493153E-2</v>
      </c>
      <c r="N977" s="4">
        <f t="shared" si="123"/>
        <v>-2.1538923110907913E-2</v>
      </c>
      <c r="O977" s="8">
        <f t="shared" si="124"/>
        <v>0.42148569881099746</v>
      </c>
      <c r="P977" s="3">
        <f t="shared" si="125"/>
        <v>0.28393797699737883</v>
      </c>
      <c r="Q977" s="8">
        <f t="shared" si="126"/>
        <v>0.71109170176290881</v>
      </c>
      <c r="R977" s="3">
        <f t="shared" si="127"/>
        <v>0.47903390275816304</v>
      </c>
      <c r="S977">
        <v>1</v>
      </c>
    </row>
    <row r="978" spans="1:19" x14ac:dyDescent="0.25">
      <c r="A978" t="s">
        <v>161</v>
      </c>
      <c r="B978" t="s">
        <v>160</v>
      </c>
      <c r="C978" t="s">
        <v>15</v>
      </c>
      <c r="D978" s="8">
        <v>39.341557466872288</v>
      </c>
      <c r="E978" s="5">
        <v>1.206550675819475E-2</v>
      </c>
      <c r="F978" s="6">
        <v>1.4050431536079031</v>
      </c>
      <c r="G978" s="8">
        <v>1.5536339508200641</v>
      </c>
      <c r="H978" s="3">
        <f t="shared" si="120"/>
        <v>3.9490911159994306E-2</v>
      </c>
      <c r="I978" s="8">
        <v>12.17531830433145</v>
      </c>
      <c r="J978" s="3">
        <f t="shared" si="121"/>
        <v>0.30947728275840947</v>
      </c>
      <c r="K978" s="8">
        <v>-9.2091534410820852</v>
      </c>
      <c r="L978" s="3">
        <f t="shared" si="122"/>
        <v>-0.23408207590247765</v>
      </c>
      <c r="M978" s="7">
        <v>-2.949052080690362E-2</v>
      </c>
      <c r="N978" s="4">
        <f t="shared" si="123"/>
        <v>-7.4960227062022711E-4</v>
      </c>
      <c r="O978" s="8">
        <f t="shared" si="124"/>
        <v>4.4903082932625251</v>
      </c>
      <c r="P978" s="3">
        <f t="shared" si="125"/>
        <v>0.11413651574530588</v>
      </c>
      <c r="Q978" s="8">
        <f t="shared" si="126"/>
        <v>13.728952255151514</v>
      </c>
      <c r="R978" s="3">
        <f t="shared" si="127"/>
        <v>0.34896819391840372</v>
      </c>
      <c r="S978">
        <v>5</v>
      </c>
    </row>
    <row r="979" spans="1:19" x14ac:dyDescent="0.25">
      <c r="A979" t="s">
        <v>161</v>
      </c>
      <c r="B979" t="s">
        <v>160</v>
      </c>
      <c r="C979" t="s">
        <v>14</v>
      </c>
      <c r="D979" s="8">
        <v>10.96586556511304</v>
      </c>
      <c r="E979" s="5">
        <v>1.0265246140032181E-2</v>
      </c>
      <c r="F979" s="6">
        <v>1.1446477491433931</v>
      </c>
      <c r="G979" s="8">
        <v>0.43264798366397628</v>
      </c>
      <c r="H979" s="3">
        <f t="shared" si="120"/>
        <v>3.9454065991872879E-2</v>
      </c>
      <c r="I979" s="8">
        <v>3.4041440985354892</v>
      </c>
      <c r="J979" s="3">
        <f t="shared" si="121"/>
        <v>0.31043095306270047</v>
      </c>
      <c r="K979" s="8">
        <v>-2.4737781645869168</v>
      </c>
      <c r="L979" s="3">
        <f t="shared" si="122"/>
        <v>-0.22558895601064358</v>
      </c>
      <c r="M979" s="7">
        <v>0.1171170787150122</v>
      </c>
      <c r="N979" s="4">
        <f t="shared" si="123"/>
        <v>1.0680149051581494E-2</v>
      </c>
      <c r="O979" s="8">
        <f t="shared" si="124"/>
        <v>1.4801309963275608</v>
      </c>
      <c r="P979" s="3">
        <f t="shared" si="125"/>
        <v>0.13497621209551122</v>
      </c>
      <c r="Q979" s="8">
        <f t="shared" si="126"/>
        <v>3.8367920821994654</v>
      </c>
      <c r="R979" s="3">
        <f t="shared" si="127"/>
        <v>0.34988501905457331</v>
      </c>
      <c r="S979">
        <v>3</v>
      </c>
    </row>
    <row r="980" spans="1:19" x14ac:dyDescent="0.25">
      <c r="A980" t="s">
        <v>161</v>
      </c>
      <c r="B980" t="s">
        <v>160</v>
      </c>
      <c r="C980" t="s">
        <v>13</v>
      </c>
      <c r="D980" s="8">
        <v>13.64590494206363</v>
      </c>
      <c r="E980" s="5">
        <v>1.02737829281918E-2</v>
      </c>
      <c r="F980" s="6">
        <v>1.1473966179171771</v>
      </c>
      <c r="G980" s="8">
        <v>1.525143684815728</v>
      </c>
      <c r="H980" s="3">
        <f t="shared" si="120"/>
        <v>0.11176566825659603</v>
      </c>
      <c r="I980" s="8">
        <v>4.0518336257753029</v>
      </c>
      <c r="J980" s="3">
        <f t="shared" si="121"/>
        <v>0.29692670753446976</v>
      </c>
      <c r="K980" s="8">
        <v>-3.0731631546358549</v>
      </c>
      <c r="L980" s="3">
        <f t="shared" si="122"/>
        <v>-0.22520772112099363</v>
      </c>
      <c r="M980" s="7">
        <v>-0.12851680274624519</v>
      </c>
      <c r="N980" s="4">
        <f t="shared" si="123"/>
        <v>-9.4179758170592955E-3</v>
      </c>
      <c r="O980" s="8">
        <f t="shared" si="124"/>
        <v>2.3752973532089312</v>
      </c>
      <c r="P980" s="3">
        <f t="shared" si="125"/>
        <v>0.17406667885301289</v>
      </c>
      <c r="Q980" s="8">
        <f t="shared" si="126"/>
        <v>5.5769773105910314</v>
      </c>
      <c r="R980" s="3">
        <f t="shared" si="127"/>
        <v>0.40869237579106582</v>
      </c>
      <c r="S980">
        <v>5</v>
      </c>
    </row>
    <row r="981" spans="1:19" x14ac:dyDescent="0.25">
      <c r="A981" t="s">
        <v>161</v>
      </c>
      <c r="B981" t="s">
        <v>160</v>
      </c>
      <c r="C981" t="s">
        <v>12</v>
      </c>
      <c r="D981" s="8">
        <v>12.985407783445631</v>
      </c>
      <c r="E981" s="5">
        <v>1.3318086515575891E-2</v>
      </c>
      <c r="F981" s="6">
        <v>1.5040877532120269</v>
      </c>
      <c r="G981" s="8">
        <v>3.9575680626750653E-2</v>
      </c>
      <c r="H981" s="3">
        <f t="shared" si="120"/>
        <v>3.0477041065436138E-3</v>
      </c>
      <c r="I981" s="8">
        <v>3.8514904347146008</v>
      </c>
      <c r="J981" s="3">
        <f t="shared" si="121"/>
        <v>0.2966014236090953</v>
      </c>
      <c r="K981" s="8">
        <v>-3.1280427833228002</v>
      </c>
      <c r="L981" s="3">
        <f t="shared" si="122"/>
        <v>-0.2408890683672304</v>
      </c>
      <c r="M981" s="7">
        <v>0.1011233727431622</v>
      </c>
      <c r="N981" s="4">
        <f t="shared" si="123"/>
        <v>7.7874622368100544E-3</v>
      </c>
      <c r="O981" s="8">
        <f t="shared" si="124"/>
        <v>0.86414670476171351</v>
      </c>
      <c r="P981" s="3">
        <f t="shared" si="125"/>
        <v>6.654752158521858E-2</v>
      </c>
      <c r="Q981" s="8">
        <f t="shared" si="126"/>
        <v>3.8910661153413515</v>
      </c>
      <c r="R981" s="3">
        <f t="shared" si="127"/>
        <v>0.29964912771563895</v>
      </c>
      <c r="S981">
        <v>5</v>
      </c>
    </row>
    <row r="982" spans="1:19" x14ac:dyDescent="0.25">
      <c r="A982" t="s">
        <v>161</v>
      </c>
      <c r="B982" t="s">
        <v>160</v>
      </c>
      <c r="C982" t="s">
        <v>11</v>
      </c>
      <c r="D982" s="8">
        <v>23.927671502163239</v>
      </c>
      <c r="E982" s="5">
        <v>1.1598317326150369E-2</v>
      </c>
      <c r="F982" s="6">
        <v>1.3179504585763879</v>
      </c>
      <c r="G982" s="8">
        <v>-1.3989899439156941</v>
      </c>
      <c r="H982" s="3">
        <f t="shared" si="120"/>
        <v>-5.846745028195556E-2</v>
      </c>
      <c r="I982" s="8">
        <v>7.8091235381767374</v>
      </c>
      <c r="J982" s="3">
        <f t="shared" si="121"/>
        <v>0.32636370561467859</v>
      </c>
      <c r="K982" s="8">
        <v>-5.5791218665657487</v>
      </c>
      <c r="L982" s="3">
        <f t="shared" si="122"/>
        <v>-0.23316610084944348</v>
      </c>
      <c r="M982" s="7">
        <v>0.1009761776132042</v>
      </c>
      <c r="N982" s="4">
        <f t="shared" si="123"/>
        <v>4.2200586715709131E-3</v>
      </c>
      <c r="O982" s="8">
        <f t="shared" si="124"/>
        <v>0.93198790530849862</v>
      </c>
      <c r="P982" s="3">
        <f t="shared" si="125"/>
        <v>3.8950213154850442E-2</v>
      </c>
      <c r="Q982" s="8">
        <f t="shared" si="126"/>
        <v>6.4101335942610431</v>
      </c>
      <c r="R982" s="3">
        <f t="shared" si="127"/>
        <v>0.26789625533272299</v>
      </c>
      <c r="S982">
        <v>4</v>
      </c>
    </row>
    <row r="983" spans="1:19" x14ac:dyDescent="0.25">
      <c r="A983" t="s">
        <v>161</v>
      </c>
      <c r="B983" t="s">
        <v>160</v>
      </c>
      <c r="C983" t="s">
        <v>10</v>
      </c>
      <c r="D983" s="8">
        <v>24.318703034998912</v>
      </c>
      <c r="E983" s="5">
        <v>1.1481385224862301E-2</v>
      </c>
      <c r="F983" s="6">
        <v>1.304085960502348</v>
      </c>
      <c r="G983" s="8">
        <v>-0.70631203269062226</v>
      </c>
      <c r="H983" s="3">
        <f t="shared" si="120"/>
        <v>-2.9043984445803479E-2</v>
      </c>
      <c r="I983" s="8">
        <v>7.8172512813684953</v>
      </c>
      <c r="J983" s="3">
        <f t="shared" si="121"/>
        <v>0.32145017232695711</v>
      </c>
      <c r="K983" s="8">
        <v>-5.1885859736739528</v>
      </c>
      <c r="L983" s="3">
        <f t="shared" si="122"/>
        <v>-0.2133578409262476</v>
      </c>
      <c r="M983" s="7">
        <v>-2.50636339160723E-2</v>
      </c>
      <c r="N983" s="4">
        <f t="shared" si="123"/>
        <v>-1.030632015202509E-3</v>
      </c>
      <c r="O983" s="8">
        <f t="shared" si="124"/>
        <v>1.8972896410878479</v>
      </c>
      <c r="P983" s="3">
        <f t="shared" si="125"/>
        <v>7.8017714939703525E-2</v>
      </c>
      <c r="Q983" s="8">
        <f t="shared" si="126"/>
        <v>7.1109392486778731</v>
      </c>
      <c r="R983" s="3">
        <f t="shared" si="127"/>
        <v>0.29240618788115363</v>
      </c>
      <c r="S983">
        <v>4</v>
      </c>
    </row>
    <row r="984" spans="1:19" x14ac:dyDescent="0.25">
      <c r="A984" t="s">
        <v>161</v>
      </c>
      <c r="B984" t="s">
        <v>160</v>
      </c>
      <c r="C984" t="s">
        <v>9</v>
      </c>
      <c r="D984" s="8">
        <v>25.337136576665539</v>
      </c>
      <c r="E984" s="5">
        <v>4.3614086754590531E-3</v>
      </c>
      <c r="F984" s="6">
        <v>0.42130863628760168</v>
      </c>
      <c r="G984" s="8">
        <v>-1.9111228692274049</v>
      </c>
      <c r="H984" s="3">
        <f t="shared" si="120"/>
        <v>-7.5427736810144141E-2</v>
      </c>
      <c r="I984" s="8">
        <v>6.7441430972754839</v>
      </c>
      <c r="J984" s="3">
        <f t="shared" si="121"/>
        <v>0.26617621438274769</v>
      </c>
      <c r="K984" s="8">
        <v>-8.0164725995323263</v>
      </c>
      <c r="L984" s="3">
        <f t="shared" si="122"/>
        <v>-0.31639220853848055</v>
      </c>
      <c r="M984" s="7">
        <v>0.56780853985888768</v>
      </c>
      <c r="N984" s="4">
        <f t="shared" si="123"/>
        <v>2.2410130605753455E-2</v>
      </c>
      <c r="O984" s="8">
        <f t="shared" si="124"/>
        <v>-2.6156438316253592</v>
      </c>
      <c r="P984" s="3">
        <f t="shared" si="125"/>
        <v>-0.10323360036012355</v>
      </c>
      <c r="Q984" s="8">
        <f t="shared" si="126"/>
        <v>4.8330202280480794</v>
      </c>
      <c r="R984" s="3">
        <f t="shared" si="127"/>
        <v>0.19074847757260355</v>
      </c>
      <c r="S984">
        <v>5</v>
      </c>
    </row>
    <row r="985" spans="1:19" x14ac:dyDescent="0.25">
      <c r="A985" t="s">
        <v>161</v>
      </c>
      <c r="B985" t="s">
        <v>160</v>
      </c>
      <c r="C985" t="s">
        <v>8</v>
      </c>
      <c r="D985" s="8">
        <v>19.990718030581831</v>
      </c>
      <c r="E985" s="5">
        <v>1.5742298184491629E-2</v>
      </c>
      <c r="F985" s="6">
        <v>1.8140582466648441</v>
      </c>
      <c r="G985" s="8">
        <v>1.288165464428225</v>
      </c>
      <c r="H985" s="3">
        <f t="shared" si="120"/>
        <v>6.4438178881698366E-2</v>
      </c>
      <c r="I985" s="8">
        <v>6.1221454865100009</v>
      </c>
      <c r="J985" s="3">
        <f t="shared" si="121"/>
        <v>0.30624940420570851</v>
      </c>
      <c r="K985" s="8">
        <v>-4.0889714175058236</v>
      </c>
      <c r="L985" s="3">
        <f t="shared" si="122"/>
        <v>-0.20454349920050438</v>
      </c>
      <c r="M985" s="7">
        <v>-0.24479792831163191</v>
      </c>
      <c r="N985" s="4">
        <f t="shared" si="123"/>
        <v>-1.2245579570335575E-2</v>
      </c>
      <c r="O985" s="8">
        <f t="shared" si="124"/>
        <v>3.0765416051207706</v>
      </c>
      <c r="P985" s="3">
        <f t="shared" si="125"/>
        <v>0.15389850431656693</v>
      </c>
      <c r="Q985" s="8">
        <f t="shared" si="126"/>
        <v>7.4103109509382259</v>
      </c>
      <c r="R985" s="3">
        <f t="shared" si="127"/>
        <v>0.3706875830874069</v>
      </c>
      <c r="S985">
        <v>4</v>
      </c>
    </row>
    <row r="986" spans="1:19" x14ac:dyDescent="0.25">
      <c r="A986" t="s">
        <v>161</v>
      </c>
      <c r="B986" t="s">
        <v>160</v>
      </c>
      <c r="C986" t="s">
        <v>6</v>
      </c>
      <c r="D986" s="8">
        <v>19.503787472575759</v>
      </c>
      <c r="E986" s="5">
        <v>8.2399027852158996E-3</v>
      </c>
      <c r="F986" s="6">
        <v>0.90560428250139979</v>
      </c>
      <c r="G986" s="8">
        <v>1.199900552376896</v>
      </c>
      <c r="H986" s="3">
        <f t="shared" si="120"/>
        <v>6.1521412395621825E-2</v>
      </c>
      <c r="I986" s="8">
        <v>6.1412234677842594</v>
      </c>
      <c r="J986" s="3">
        <f t="shared" si="121"/>
        <v>0.31487337915363478</v>
      </c>
      <c r="K986" s="8">
        <v>-4.1899863290867509</v>
      </c>
      <c r="L986" s="3">
        <f t="shared" si="122"/>
        <v>-0.21482936762812266</v>
      </c>
      <c r="M986" s="7">
        <v>-0.27492630949719837</v>
      </c>
      <c r="N986" s="4">
        <f t="shared" si="123"/>
        <v>-1.4096047236146917E-2</v>
      </c>
      <c r="O986" s="8">
        <f t="shared" si="124"/>
        <v>2.8762113815772059</v>
      </c>
      <c r="P986" s="3">
        <f t="shared" si="125"/>
        <v>0.14746937668498702</v>
      </c>
      <c r="Q986" s="8">
        <f t="shared" si="126"/>
        <v>7.3411240201611552</v>
      </c>
      <c r="R986" s="3">
        <f t="shared" si="127"/>
        <v>0.37639479154925659</v>
      </c>
      <c r="S986">
        <v>5</v>
      </c>
    </row>
    <row r="987" spans="1:19" x14ac:dyDescent="0.25">
      <c r="A987" t="s">
        <v>161</v>
      </c>
      <c r="B987" t="s">
        <v>160</v>
      </c>
      <c r="C987" t="s">
        <v>4</v>
      </c>
      <c r="D987" s="8">
        <v>16.402423781223661</v>
      </c>
      <c r="E987" s="5">
        <v>7.2367101795412624E-3</v>
      </c>
      <c r="F987" s="6">
        <v>0.78742117716953253</v>
      </c>
      <c r="G987" s="8">
        <v>0.5184940863831855</v>
      </c>
      <c r="H987" s="3">
        <f t="shared" si="120"/>
        <v>3.1610821260253073E-2</v>
      </c>
      <c r="I987" s="8">
        <v>4.917750079182591</v>
      </c>
      <c r="J987" s="3">
        <f t="shared" si="121"/>
        <v>0.29981849906914887</v>
      </c>
      <c r="K987" s="8">
        <v>-3.8794298428785532</v>
      </c>
      <c r="L987" s="3">
        <f t="shared" si="122"/>
        <v>-0.23651564516455495</v>
      </c>
      <c r="M987" s="7">
        <v>-0.14970813299089611</v>
      </c>
      <c r="N987" s="4">
        <f t="shared" si="123"/>
        <v>-9.1271957722657698E-3</v>
      </c>
      <c r="O987" s="8">
        <f t="shared" si="124"/>
        <v>1.4071061896963273</v>
      </c>
      <c r="P987" s="3">
        <f t="shared" si="125"/>
        <v>8.5786479392581189E-2</v>
      </c>
      <c r="Q987" s="8">
        <f t="shared" si="126"/>
        <v>5.4362441655657765</v>
      </c>
      <c r="R987" s="3">
        <f t="shared" si="127"/>
        <v>0.33142932032940192</v>
      </c>
      <c r="S987">
        <v>4</v>
      </c>
    </row>
    <row r="988" spans="1:19" x14ac:dyDescent="0.25">
      <c r="A988" t="s">
        <v>161</v>
      </c>
      <c r="B988" t="s">
        <v>160</v>
      </c>
      <c r="C988" t="s">
        <v>3</v>
      </c>
      <c r="D988" s="8">
        <v>14.49043005663134</v>
      </c>
      <c r="E988" s="5">
        <v>9.2711931875084815E-3</v>
      </c>
      <c r="F988" s="6">
        <v>1.02954530553186</v>
      </c>
      <c r="G988" s="8">
        <v>1.9260783241290229</v>
      </c>
      <c r="H988" s="3">
        <f t="shared" si="120"/>
        <v>0.13292071502374633</v>
      </c>
      <c r="I988" s="8">
        <v>3.909746341270437</v>
      </c>
      <c r="J988" s="3">
        <f t="shared" si="121"/>
        <v>0.26981575605350627</v>
      </c>
      <c r="K988" s="8">
        <v>-3.027627470931153</v>
      </c>
      <c r="L988" s="3">
        <f t="shared" si="122"/>
        <v>-0.20893979399497548</v>
      </c>
      <c r="M988" s="7">
        <v>8.1166278949423576E-2</v>
      </c>
      <c r="N988" s="4">
        <f t="shared" si="123"/>
        <v>5.6013712934820025E-3</v>
      </c>
      <c r="O988" s="8">
        <f t="shared" si="124"/>
        <v>2.8893634734177303</v>
      </c>
      <c r="P988" s="3">
        <f t="shared" si="125"/>
        <v>0.19939804837575914</v>
      </c>
      <c r="Q988" s="8">
        <f t="shared" si="126"/>
        <v>5.8358246653994597</v>
      </c>
      <c r="R988" s="3">
        <f t="shared" si="127"/>
        <v>0.40273647107725263</v>
      </c>
      <c r="S988">
        <v>5</v>
      </c>
    </row>
    <row r="989" spans="1:19" x14ac:dyDescent="0.25">
      <c r="A989" t="s">
        <v>161</v>
      </c>
      <c r="B989" t="s">
        <v>160</v>
      </c>
      <c r="C989" t="s">
        <v>1</v>
      </c>
      <c r="D989" s="8">
        <v>14.471989339913399</v>
      </c>
      <c r="E989" s="5">
        <v>7.5191046451178242E-3</v>
      </c>
      <c r="F989" s="6">
        <v>0.82262488110019505</v>
      </c>
      <c r="G989" s="8">
        <v>-0.39658105924531378</v>
      </c>
      <c r="H989" s="3">
        <f t="shared" si="120"/>
        <v>-2.7403354848497073E-2</v>
      </c>
      <c r="I989" s="8">
        <v>4.6488286798377789</v>
      </c>
      <c r="J989" s="3">
        <f t="shared" si="121"/>
        <v>0.32122941571110897</v>
      </c>
      <c r="K989" s="8">
        <v>-3.2798536492049908</v>
      </c>
      <c r="L989" s="3">
        <f t="shared" si="122"/>
        <v>-0.22663460925577336</v>
      </c>
      <c r="M989" s="7">
        <v>-9.7831278668764454E-2</v>
      </c>
      <c r="N989" s="4">
        <f t="shared" si="123"/>
        <v>-6.7600435828782798E-3</v>
      </c>
      <c r="O989" s="8">
        <f t="shared" si="124"/>
        <v>0.87456269271870979</v>
      </c>
      <c r="P989" s="3">
        <f t="shared" si="125"/>
        <v>6.0431408023960249E-2</v>
      </c>
      <c r="Q989" s="8">
        <f t="shared" si="126"/>
        <v>4.2522476205924651</v>
      </c>
      <c r="R989" s="3">
        <f t="shared" si="127"/>
        <v>0.29382606086261187</v>
      </c>
      <c r="S989">
        <v>5</v>
      </c>
    </row>
    <row r="990" spans="1:19" x14ac:dyDescent="0.25">
      <c r="A990" t="s">
        <v>173</v>
      </c>
      <c r="B990" t="s">
        <v>172</v>
      </c>
      <c r="C990" t="s">
        <v>15</v>
      </c>
      <c r="D990" s="8">
        <v>39.976310637197287</v>
      </c>
      <c r="E990" s="5">
        <v>1.226570356389539E-2</v>
      </c>
      <c r="F990" s="6">
        <v>1.2612666335072751</v>
      </c>
      <c r="G990" s="8">
        <v>3.2891495371776429</v>
      </c>
      <c r="H990" s="3">
        <f t="shared" si="120"/>
        <v>8.2277465947974304E-2</v>
      </c>
      <c r="I990" s="8">
        <v>12.682299513321309</v>
      </c>
      <c r="J990" s="3">
        <f t="shared" si="121"/>
        <v>0.31724537135051784</v>
      </c>
      <c r="K990" s="8">
        <v>-6.8208033809716202</v>
      </c>
      <c r="L990" s="3">
        <f t="shared" si="122"/>
        <v>-0.17062113217183622</v>
      </c>
      <c r="M990" s="7">
        <v>-0.19061661539834229</v>
      </c>
      <c r="N990" s="4">
        <f t="shared" si="123"/>
        <v>-4.7682392987254988E-3</v>
      </c>
      <c r="O990" s="8">
        <f t="shared" si="124"/>
        <v>8.9600290541289898</v>
      </c>
      <c r="P990" s="3">
        <f t="shared" si="125"/>
        <v>0.22413346582793042</v>
      </c>
      <c r="Q990" s="8">
        <f t="shared" si="126"/>
        <v>15.971449050498952</v>
      </c>
      <c r="R990" s="3">
        <f t="shared" si="127"/>
        <v>0.39952283729849214</v>
      </c>
      <c r="S990">
        <v>5</v>
      </c>
    </row>
    <row r="991" spans="1:19" x14ac:dyDescent="0.25">
      <c r="A991" t="s">
        <v>173</v>
      </c>
      <c r="B991" t="s">
        <v>172</v>
      </c>
      <c r="C991" t="s">
        <v>14</v>
      </c>
      <c r="D991" s="8">
        <v>15.15006362647491</v>
      </c>
      <c r="E991" s="5">
        <v>1.4188505136610279E-2</v>
      </c>
      <c r="F991" s="6">
        <v>1.4382489029011649</v>
      </c>
      <c r="G991" s="8">
        <v>-0.7788226220144594</v>
      </c>
      <c r="H991" s="3">
        <f t="shared" si="120"/>
        <v>-5.1407217897980174E-2</v>
      </c>
      <c r="I991" s="8">
        <v>5.5757512669939384</v>
      </c>
      <c r="J991" s="3">
        <f t="shared" si="121"/>
        <v>0.3680348415996253</v>
      </c>
      <c r="K991" s="8">
        <v>-2.1536089385525732</v>
      </c>
      <c r="L991" s="3">
        <f t="shared" si="122"/>
        <v>-0.14215180818046974</v>
      </c>
      <c r="M991" s="7">
        <v>6.538063797577609E-2</v>
      </c>
      <c r="N991" s="4">
        <f t="shared" si="123"/>
        <v>4.3155355375222764E-3</v>
      </c>
      <c r="O991" s="8">
        <f t="shared" si="124"/>
        <v>2.7087003444026818</v>
      </c>
      <c r="P991" s="3">
        <f t="shared" si="125"/>
        <v>0.17879135105869765</v>
      </c>
      <c r="Q991" s="8">
        <f t="shared" si="126"/>
        <v>4.796928644979479</v>
      </c>
      <c r="R991" s="3">
        <f t="shared" si="127"/>
        <v>0.3166276237016451</v>
      </c>
      <c r="S991">
        <v>5</v>
      </c>
    </row>
    <row r="992" spans="1:19" x14ac:dyDescent="0.25">
      <c r="A992" t="s">
        <v>173</v>
      </c>
      <c r="B992" t="s">
        <v>172</v>
      </c>
      <c r="C992" t="s">
        <v>13</v>
      </c>
      <c r="D992" s="8">
        <v>11.806388229973329</v>
      </c>
      <c r="E992" s="5">
        <v>8.8928473771737269E-3</v>
      </c>
      <c r="F992" s="6">
        <v>0.88019707891285581</v>
      </c>
      <c r="G992" s="8">
        <v>1.4719230894755899</v>
      </c>
      <c r="H992" s="3">
        <f t="shared" si="120"/>
        <v>0.12467175064925974</v>
      </c>
      <c r="I992" s="8">
        <v>3.8710215573019191</v>
      </c>
      <c r="J992" s="3">
        <f t="shared" si="121"/>
        <v>0.32787517078884537</v>
      </c>
      <c r="K992" s="8">
        <v>-1.7619130510379879</v>
      </c>
      <c r="L992" s="3">
        <f t="shared" si="122"/>
        <v>-0.14923387379088143</v>
      </c>
      <c r="M992" s="7">
        <v>-0.36347366964913902</v>
      </c>
      <c r="N992" s="4">
        <f t="shared" si="123"/>
        <v>-3.0786186475417986E-2</v>
      </c>
      <c r="O992" s="8">
        <f t="shared" si="124"/>
        <v>3.2175579260903819</v>
      </c>
      <c r="P992" s="3">
        <f t="shared" si="125"/>
        <v>0.27252686117180569</v>
      </c>
      <c r="Q992" s="8">
        <f t="shared" si="126"/>
        <v>5.342944646777509</v>
      </c>
      <c r="R992" s="3">
        <f t="shared" si="127"/>
        <v>0.4525469214381051</v>
      </c>
      <c r="S992">
        <v>5</v>
      </c>
    </row>
    <row r="993" spans="1:19" x14ac:dyDescent="0.25">
      <c r="A993" t="s">
        <v>173</v>
      </c>
      <c r="B993" t="s">
        <v>172</v>
      </c>
      <c r="C993" t="s">
        <v>12</v>
      </c>
      <c r="D993" s="8">
        <v>13.07684436642135</v>
      </c>
      <c r="E993" s="5">
        <v>1.3417911695644319E-2</v>
      </c>
      <c r="F993" s="6">
        <v>1.3538422335355429</v>
      </c>
      <c r="G993" s="8">
        <v>1.4415129615266711</v>
      </c>
      <c r="H993" s="3">
        <f t="shared" si="120"/>
        <v>0.11023400761946668</v>
      </c>
      <c r="I993" s="8">
        <v>4.5139634971047364</v>
      </c>
      <c r="J993" s="3">
        <f t="shared" si="121"/>
        <v>0.34518752159318095</v>
      </c>
      <c r="K993" s="8">
        <v>-1.8703046836085131</v>
      </c>
      <c r="L993" s="3">
        <f t="shared" si="122"/>
        <v>-0.14302416020267636</v>
      </c>
      <c r="M993" s="7">
        <v>-5.7004671434719878E-2</v>
      </c>
      <c r="N993" s="4">
        <f t="shared" si="123"/>
        <v>-4.3592069950068512E-3</v>
      </c>
      <c r="O993" s="8">
        <f t="shared" si="124"/>
        <v>4.0281671035881743</v>
      </c>
      <c r="P993" s="3">
        <f t="shared" si="125"/>
        <v>0.30803816201496442</v>
      </c>
      <c r="Q993" s="8">
        <f t="shared" si="126"/>
        <v>5.9554764586314075</v>
      </c>
      <c r="R993" s="3">
        <f t="shared" si="127"/>
        <v>0.45542152921264767</v>
      </c>
      <c r="S993">
        <v>5</v>
      </c>
    </row>
    <row r="994" spans="1:19" x14ac:dyDescent="0.25">
      <c r="A994" t="s">
        <v>173</v>
      </c>
      <c r="B994" t="s">
        <v>172</v>
      </c>
      <c r="C994" t="s">
        <v>11</v>
      </c>
      <c r="D994" s="8">
        <v>22.893188537610978</v>
      </c>
      <c r="E994" s="5">
        <v>1.110188102821868E-2</v>
      </c>
      <c r="F994" s="6">
        <v>1.11566047858327</v>
      </c>
      <c r="G994" s="8">
        <v>1.156001547079597</v>
      </c>
      <c r="H994" s="3">
        <f t="shared" si="120"/>
        <v>5.0495436456150011E-2</v>
      </c>
      <c r="I994" s="8">
        <v>7.6028523597138751</v>
      </c>
      <c r="J994" s="3">
        <f t="shared" si="121"/>
        <v>0.33210106784484078</v>
      </c>
      <c r="K994" s="8">
        <v>-3.7359646585038648</v>
      </c>
      <c r="L994" s="3">
        <f t="shared" si="122"/>
        <v>-0.16319110168363343</v>
      </c>
      <c r="M994" s="7">
        <v>0.21469796736553851</v>
      </c>
      <c r="N994" s="4">
        <f t="shared" si="123"/>
        <v>9.3782465912432191E-3</v>
      </c>
      <c r="O994" s="8">
        <f t="shared" si="124"/>
        <v>5.2375872156551466</v>
      </c>
      <c r="P994" s="3">
        <f t="shared" si="125"/>
        <v>0.22878364920860061</v>
      </c>
      <c r="Q994" s="8">
        <f t="shared" si="126"/>
        <v>8.7588539067934725</v>
      </c>
      <c r="R994" s="3">
        <f t="shared" si="127"/>
        <v>0.38259650430099085</v>
      </c>
      <c r="S994">
        <v>5</v>
      </c>
    </row>
    <row r="995" spans="1:19" x14ac:dyDescent="0.25">
      <c r="A995" t="s">
        <v>173</v>
      </c>
      <c r="B995" t="s">
        <v>172</v>
      </c>
      <c r="C995" t="s">
        <v>10</v>
      </c>
      <c r="D995" s="8">
        <v>20.779772256835731</v>
      </c>
      <c r="E995" s="5">
        <v>9.815002119920398E-3</v>
      </c>
      <c r="F995" s="6">
        <v>0.97547687795658999</v>
      </c>
      <c r="G995" s="8">
        <v>-0.91443226924560506</v>
      </c>
      <c r="H995" s="3">
        <f t="shared" si="120"/>
        <v>-4.4005885047406747E-2</v>
      </c>
      <c r="I995" s="8">
        <v>7.3060114254407766</v>
      </c>
      <c r="J995" s="3">
        <f t="shared" si="121"/>
        <v>0.35159246863436555</v>
      </c>
      <c r="K995" s="8">
        <v>-3.1506813076691191</v>
      </c>
      <c r="L995" s="3">
        <f t="shared" si="122"/>
        <v>-0.15162251389125156</v>
      </c>
      <c r="M995" s="7">
        <v>-2.2664855468276231E-3</v>
      </c>
      <c r="N995" s="4">
        <f t="shared" si="123"/>
        <v>-1.0907172219281846E-4</v>
      </c>
      <c r="O995" s="8">
        <f t="shared" si="124"/>
        <v>3.2386313629792247</v>
      </c>
      <c r="P995" s="3">
        <f t="shared" si="125"/>
        <v>0.15585499797351446</v>
      </c>
      <c r="Q995" s="8">
        <f t="shared" si="126"/>
        <v>6.3915791561951716</v>
      </c>
      <c r="R995" s="3">
        <f t="shared" si="127"/>
        <v>0.30758658358695884</v>
      </c>
      <c r="S995">
        <v>5</v>
      </c>
    </row>
    <row r="996" spans="1:19" x14ac:dyDescent="0.25">
      <c r="A996" t="s">
        <v>173</v>
      </c>
      <c r="B996" t="s">
        <v>172</v>
      </c>
      <c r="C996" t="s">
        <v>9</v>
      </c>
      <c r="D996" s="8">
        <v>39.414029790659633</v>
      </c>
      <c r="E996" s="5">
        <v>6.7875935173217824E-3</v>
      </c>
      <c r="F996" s="6">
        <v>0.61866781052461051</v>
      </c>
      <c r="G996" s="8">
        <v>-6.0692978394865094</v>
      </c>
      <c r="H996" s="3">
        <f t="shared" si="120"/>
        <v>-0.15398825930062132</v>
      </c>
      <c r="I996" s="8">
        <v>13.986965215359501</v>
      </c>
      <c r="J996" s="3">
        <f t="shared" si="121"/>
        <v>0.35487275190201795</v>
      </c>
      <c r="K996" s="8">
        <v>-6.5289577554132077</v>
      </c>
      <c r="L996" s="3">
        <f t="shared" si="122"/>
        <v>-0.16565060183113894</v>
      </c>
      <c r="M996" s="7">
        <v>0.8409382770169519</v>
      </c>
      <c r="N996" s="4">
        <f t="shared" si="123"/>
        <v>2.1336013634825995E-2</v>
      </c>
      <c r="O996" s="8">
        <f t="shared" si="124"/>
        <v>2.2296478974767355</v>
      </c>
      <c r="P996" s="3">
        <f t="shared" si="125"/>
        <v>5.6569904405083672E-2</v>
      </c>
      <c r="Q996" s="8">
        <f t="shared" si="126"/>
        <v>7.9176673758729912</v>
      </c>
      <c r="R996" s="3">
        <f t="shared" si="127"/>
        <v>0.20088449260139662</v>
      </c>
      <c r="S996">
        <v>5</v>
      </c>
    </row>
    <row r="997" spans="1:19" x14ac:dyDescent="0.25">
      <c r="A997" t="s">
        <v>173</v>
      </c>
      <c r="B997" t="s">
        <v>172</v>
      </c>
      <c r="C997" t="s">
        <v>8</v>
      </c>
      <c r="D997" s="8">
        <v>15.672756949582141</v>
      </c>
      <c r="E997" s="5">
        <v>1.1928483147000769E-2</v>
      </c>
      <c r="F997" s="6">
        <v>1.199390993149525</v>
      </c>
      <c r="G997" s="8">
        <v>-0.503022858436875</v>
      </c>
      <c r="H997" s="3">
        <f t="shared" si="120"/>
        <v>-3.2095365228661084E-2</v>
      </c>
      <c r="I997" s="8">
        <v>5.5556944107973596</v>
      </c>
      <c r="J997" s="3">
        <f t="shared" si="121"/>
        <v>0.35448099071972672</v>
      </c>
      <c r="K997" s="8">
        <v>-2.163403870389387</v>
      </c>
      <c r="L997" s="3">
        <f t="shared" si="122"/>
        <v>-0.13803594845175382</v>
      </c>
      <c r="M997" s="7">
        <v>3.4312773010571618E-2</v>
      </c>
      <c r="N997" s="4">
        <f t="shared" si="123"/>
        <v>2.1893259189147605E-3</v>
      </c>
      <c r="O997" s="8">
        <f t="shared" si="124"/>
        <v>2.9235804549816691</v>
      </c>
      <c r="P997" s="3">
        <f t="shared" si="125"/>
        <v>0.18653900295822659</v>
      </c>
      <c r="Q997" s="8">
        <f t="shared" si="126"/>
        <v>5.0526715523604846</v>
      </c>
      <c r="R997" s="3">
        <f t="shared" si="127"/>
        <v>0.32238562549106564</v>
      </c>
      <c r="S997">
        <v>5</v>
      </c>
    </row>
    <row r="998" spans="1:19" x14ac:dyDescent="0.25">
      <c r="A998" t="s">
        <v>173</v>
      </c>
      <c r="B998" t="s">
        <v>172</v>
      </c>
      <c r="C998" t="s">
        <v>6</v>
      </c>
      <c r="D998" s="8">
        <v>22.82425316132553</v>
      </c>
      <c r="E998" s="5">
        <v>9.6470702880985006E-3</v>
      </c>
      <c r="F998" s="6">
        <v>0.95695135834253453</v>
      </c>
      <c r="G998" s="8">
        <v>3.1675852305395762</v>
      </c>
      <c r="H998" s="3">
        <f t="shared" si="120"/>
        <v>0.13878154996575656</v>
      </c>
      <c r="I998" s="8">
        <v>7.2117698135366126</v>
      </c>
      <c r="J998" s="3">
        <f t="shared" si="121"/>
        <v>0.31596958562291838</v>
      </c>
      <c r="K998" s="8">
        <v>-3.4843579582577888</v>
      </c>
      <c r="L998" s="3">
        <f t="shared" si="122"/>
        <v>-0.15266032731190723</v>
      </c>
      <c r="M998" s="7">
        <v>-0.42714115951767279</v>
      </c>
      <c r="N998" s="4">
        <f t="shared" si="123"/>
        <v>-1.8714354265989327E-2</v>
      </c>
      <c r="O998" s="8">
        <f t="shared" si="124"/>
        <v>6.4678559263007269</v>
      </c>
      <c r="P998" s="3">
        <f t="shared" si="125"/>
        <v>0.28337645401077838</v>
      </c>
      <c r="Q998" s="8">
        <f t="shared" si="126"/>
        <v>10.379355044076188</v>
      </c>
      <c r="R998" s="3">
        <f t="shared" si="127"/>
        <v>0.45475113558867492</v>
      </c>
      <c r="S998">
        <v>5</v>
      </c>
    </row>
    <row r="999" spans="1:19" x14ac:dyDescent="0.25">
      <c r="A999" t="s">
        <v>173</v>
      </c>
      <c r="B999" t="s">
        <v>172</v>
      </c>
      <c r="C999" t="s">
        <v>4</v>
      </c>
      <c r="D999" s="8">
        <v>23.696381021396661</v>
      </c>
      <c r="E999" s="5">
        <v>1.0459499683737959E-2</v>
      </c>
      <c r="F999" s="6">
        <v>1.0457292689457169</v>
      </c>
      <c r="G999" s="8">
        <v>4.2780799330334496</v>
      </c>
      <c r="H999" s="3">
        <f t="shared" si="120"/>
        <v>0.18053726977003598</v>
      </c>
      <c r="I999" s="8">
        <v>7.0659037869021697</v>
      </c>
      <c r="J999" s="3">
        <f t="shared" si="121"/>
        <v>0.29818493298710919</v>
      </c>
      <c r="K999" s="8">
        <v>-4.0287993589125159</v>
      </c>
      <c r="L999" s="3">
        <f t="shared" si="122"/>
        <v>-0.17001749572116978</v>
      </c>
      <c r="M999" s="7">
        <v>-0.27932462455502671</v>
      </c>
      <c r="N999" s="4">
        <f t="shared" si="123"/>
        <v>-1.1787649105692992E-2</v>
      </c>
      <c r="O999" s="8">
        <f t="shared" si="124"/>
        <v>7.0358597364680762</v>
      </c>
      <c r="P999" s="3">
        <f t="shared" si="125"/>
        <v>0.29691705793028239</v>
      </c>
      <c r="Q999" s="8">
        <f t="shared" si="126"/>
        <v>11.343983719935618</v>
      </c>
      <c r="R999" s="3">
        <f t="shared" si="127"/>
        <v>0.47872220275714517</v>
      </c>
      <c r="S999">
        <v>5</v>
      </c>
    </row>
    <row r="1000" spans="1:19" x14ac:dyDescent="0.25">
      <c r="A1000" t="s">
        <v>173</v>
      </c>
      <c r="B1000" t="s">
        <v>172</v>
      </c>
      <c r="C1000" t="s">
        <v>3</v>
      </c>
      <c r="D1000" s="8">
        <v>21.33490043929805</v>
      </c>
      <c r="E1000" s="5">
        <v>1.3656540951493041E-2</v>
      </c>
      <c r="F1000" s="6">
        <v>1.391827921916003</v>
      </c>
      <c r="G1000" s="8">
        <v>5.1486917236271381</v>
      </c>
      <c r="H1000" s="3">
        <f t="shared" si="120"/>
        <v>0.24132719710955153</v>
      </c>
      <c r="I1000" s="8">
        <v>5.7020060722626953</v>
      </c>
      <c r="J1000" s="3">
        <f t="shared" si="121"/>
        <v>0.26726190208789652</v>
      </c>
      <c r="K1000" s="8">
        <v>-3.310357765882177</v>
      </c>
      <c r="L1000" s="3">
        <f t="shared" si="122"/>
        <v>-0.1551616223989791</v>
      </c>
      <c r="M1000" s="7">
        <v>-1.710477472572031E-2</v>
      </c>
      <c r="N1000" s="4">
        <f t="shared" si="123"/>
        <v>-8.0172742190134558E-4</v>
      </c>
      <c r="O1000" s="8">
        <f t="shared" si="124"/>
        <v>7.5232352552819348</v>
      </c>
      <c r="P1000" s="3">
        <f t="shared" si="125"/>
        <v>0.35262574937656754</v>
      </c>
      <c r="Q1000" s="8">
        <f t="shared" si="126"/>
        <v>10.850697795889833</v>
      </c>
      <c r="R1000" s="3">
        <f t="shared" si="127"/>
        <v>0.50858909919744799</v>
      </c>
      <c r="S1000">
        <v>5</v>
      </c>
    </row>
    <row r="1001" spans="1:19" x14ac:dyDescent="0.25">
      <c r="A1001" t="s">
        <v>173</v>
      </c>
      <c r="B1001" t="s">
        <v>172</v>
      </c>
      <c r="C1001" t="s">
        <v>1</v>
      </c>
      <c r="D1001" s="8">
        <v>15.255328482828331</v>
      </c>
      <c r="E1001" s="5">
        <v>8.1446676232419177E-3</v>
      </c>
      <c r="F1001" s="6">
        <v>0.79908425228719659</v>
      </c>
      <c r="G1001" s="8">
        <v>1.1044951619682291</v>
      </c>
      <c r="H1001" s="3">
        <f t="shared" si="120"/>
        <v>7.2400614854768189E-2</v>
      </c>
      <c r="I1001" s="8">
        <v>5.3629251272658616</v>
      </c>
      <c r="J1001" s="3">
        <f t="shared" si="121"/>
        <v>0.35154438878864297</v>
      </c>
      <c r="K1001" s="8">
        <v>-2.2532695677229588</v>
      </c>
      <c r="L1001" s="3">
        <f t="shared" si="122"/>
        <v>-0.14770377250540878</v>
      </c>
      <c r="M1001" s="7">
        <v>0.19592700856823059</v>
      </c>
      <c r="N1001" s="4">
        <f t="shared" si="123"/>
        <v>1.2843185172234706E-2</v>
      </c>
      <c r="O1001" s="8">
        <f t="shared" si="124"/>
        <v>4.4100777300793625</v>
      </c>
      <c r="P1001" s="3">
        <f t="shared" si="125"/>
        <v>0.28908441631023707</v>
      </c>
      <c r="Q1001" s="8">
        <f t="shared" si="126"/>
        <v>6.4674202892340906</v>
      </c>
      <c r="R1001" s="3">
        <f t="shared" si="127"/>
        <v>0.42394500364341114</v>
      </c>
      <c r="S1001">
        <v>5</v>
      </c>
    </row>
    <row r="1002" spans="1:19" x14ac:dyDescent="0.25">
      <c r="A1002" t="s">
        <v>19</v>
      </c>
      <c r="B1002" t="s">
        <v>18</v>
      </c>
      <c r="C1002" t="s">
        <v>15</v>
      </c>
      <c r="D1002" s="8">
        <v>4.6743185636616849</v>
      </c>
      <c r="E1002" s="5">
        <v>1.433548284592073E-3</v>
      </c>
      <c r="F1002" s="6">
        <v>1.453356401556539</v>
      </c>
      <c r="G1002" s="8">
        <v>-4.295677418749122E-2</v>
      </c>
      <c r="H1002" s="3">
        <f t="shared" si="120"/>
        <v>-9.1899543435996593E-3</v>
      </c>
      <c r="I1002" s="8">
        <v>1.8629506698488609</v>
      </c>
      <c r="J1002" s="3">
        <f t="shared" si="121"/>
        <v>0.39855021528303702</v>
      </c>
      <c r="K1002" s="8">
        <v>-1.086346416893555</v>
      </c>
      <c r="L1002" s="3">
        <f t="shared" si="122"/>
        <v>-0.23240744123407631</v>
      </c>
      <c r="M1002" s="7">
        <v>-6.8765478568905136E-3</v>
      </c>
      <c r="N1002" s="4">
        <f t="shared" si="123"/>
        <v>-1.4711337627582844E-3</v>
      </c>
      <c r="O1002" s="8">
        <f t="shared" si="124"/>
        <v>0.72677093091092415</v>
      </c>
      <c r="P1002" s="3">
        <f t="shared" si="125"/>
        <v>0.15548168594260278</v>
      </c>
      <c r="Q1002" s="8">
        <f t="shared" si="126"/>
        <v>1.8199938956613697</v>
      </c>
      <c r="R1002" s="3">
        <f t="shared" si="127"/>
        <v>0.38936026093943737</v>
      </c>
      <c r="S1002">
        <v>4</v>
      </c>
    </row>
    <row r="1003" spans="1:19" x14ac:dyDescent="0.25">
      <c r="A1003" t="s">
        <v>19</v>
      </c>
      <c r="B1003" t="s">
        <v>18</v>
      </c>
      <c r="C1003" t="s">
        <v>14</v>
      </c>
      <c r="D1003" s="8">
        <v>1.251249775426319</v>
      </c>
      <c r="E1003" s="5">
        <v>1.171306254954873E-3</v>
      </c>
      <c r="F1003" s="6">
        <v>1.12991302827895</v>
      </c>
      <c r="G1003" s="8">
        <v>2.7498556522051579E-2</v>
      </c>
      <c r="H1003" s="3">
        <f t="shared" si="120"/>
        <v>2.1976872293689262E-2</v>
      </c>
      <c r="I1003" s="8">
        <v>0.55119889854711845</v>
      </c>
      <c r="J1003" s="3">
        <f t="shared" si="121"/>
        <v>0.44051867930151434</v>
      </c>
      <c r="K1003" s="8">
        <v>-0.27448292389721418</v>
      </c>
      <c r="L1003" s="3">
        <f t="shared" si="122"/>
        <v>-0.21936701151749965</v>
      </c>
      <c r="M1003" s="7">
        <v>-3.033082019680464E-2</v>
      </c>
      <c r="N1003" s="4">
        <f t="shared" si="123"/>
        <v>-2.4240420092359646E-2</v>
      </c>
      <c r="O1003" s="8">
        <f t="shared" si="124"/>
        <v>0.27388371097515118</v>
      </c>
      <c r="P1003" s="3">
        <f t="shared" si="125"/>
        <v>0.21888811998534427</v>
      </c>
      <c r="Q1003" s="8">
        <f t="shared" si="126"/>
        <v>0.57869745506917003</v>
      </c>
      <c r="R1003" s="3">
        <f t="shared" si="127"/>
        <v>0.46249555159520361</v>
      </c>
      <c r="S1003">
        <v>5</v>
      </c>
    </row>
    <row r="1004" spans="1:19" x14ac:dyDescent="0.25">
      <c r="A1004" t="s">
        <v>19</v>
      </c>
      <c r="B1004" t="s">
        <v>18</v>
      </c>
      <c r="C1004" t="s">
        <v>13</v>
      </c>
      <c r="D1004" s="8">
        <v>1.158854595509677</v>
      </c>
      <c r="E1004" s="5">
        <v>8.7248303503156767E-4</v>
      </c>
      <c r="F1004" s="6">
        <v>0.8299754751265348</v>
      </c>
      <c r="G1004" s="8">
        <v>-6.8072820827892677E-2</v>
      </c>
      <c r="H1004" s="3">
        <f t="shared" si="120"/>
        <v>-5.8741468594645824E-2</v>
      </c>
      <c r="I1004" s="8">
        <v>0.4229457802492198</v>
      </c>
      <c r="J1004" s="3">
        <f t="shared" si="121"/>
        <v>0.36496880789708014</v>
      </c>
      <c r="K1004" s="8">
        <v>-0.33863699676081771</v>
      </c>
      <c r="L1004" s="3">
        <f t="shared" si="122"/>
        <v>-0.29221698569688243</v>
      </c>
      <c r="M1004" s="7">
        <v>9.2599290628066992E-3</v>
      </c>
      <c r="N1004" s="4">
        <f t="shared" si="123"/>
        <v>7.9905875151956244E-3</v>
      </c>
      <c r="O1004" s="8">
        <f t="shared" si="124"/>
        <v>2.5495891723316115E-2</v>
      </c>
      <c r="P1004" s="3">
        <f t="shared" si="125"/>
        <v>2.2000941120747543E-2</v>
      </c>
      <c r="Q1004" s="8">
        <f t="shared" si="126"/>
        <v>0.35487295942132713</v>
      </c>
      <c r="R1004" s="3">
        <f t="shared" si="127"/>
        <v>0.30622733930243434</v>
      </c>
      <c r="S1004">
        <v>5</v>
      </c>
    </row>
    <row r="1005" spans="1:19" x14ac:dyDescent="0.25">
      <c r="A1005" t="s">
        <v>19</v>
      </c>
      <c r="B1005" t="s">
        <v>18</v>
      </c>
      <c r="C1005" t="s">
        <v>12</v>
      </c>
      <c r="D1005" s="8">
        <v>1.1172886867714209</v>
      </c>
      <c r="E1005" s="5">
        <v>1.145912984901855E-3</v>
      </c>
      <c r="F1005" s="6">
        <v>1.1038386504915909</v>
      </c>
      <c r="G1005" s="8">
        <v>-0.1179995990364309</v>
      </c>
      <c r="H1005" s="3">
        <f t="shared" si="120"/>
        <v>-0.10561245310503327</v>
      </c>
      <c r="I1005" s="8">
        <v>0.54338851586900405</v>
      </c>
      <c r="J1005" s="3">
        <f t="shared" si="121"/>
        <v>0.48634567082139668</v>
      </c>
      <c r="K1005" s="8">
        <v>-0.26385139081080061</v>
      </c>
      <c r="L1005" s="3">
        <f t="shared" si="122"/>
        <v>-0.23615328243700395</v>
      </c>
      <c r="M1005" s="7">
        <v>1.5921330859155411E-3</v>
      </c>
      <c r="N1005" s="4">
        <f t="shared" si="123"/>
        <v>1.4249970529248415E-3</v>
      </c>
      <c r="O1005" s="8">
        <f t="shared" si="124"/>
        <v>0.16312965910768812</v>
      </c>
      <c r="P1005" s="3">
        <f t="shared" si="125"/>
        <v>0.14600493233228432</v>
      </c>
      <c r="Q1005" s="8">
        <f t="shared" si="126"/>
        <v>0.42538891683257318</v>
      </c>
      <c r="R1005" s="3">
        <f t="shared" si="127"/>
        <v>0.38073321771636343</v>
      </c>
      <c r="S1005">
        <v>5</v>
      </c>
    </row>
    <row r="1006" spans="1:19" x14ac:dyDescent="0.25">
      <c r="A1006" t="s">
        <v>19</v>
      </c>
      <c r="B1006" t="s">
        <v>18</v>
      </c>
      <c r="C1006" t="s">
        <v>11</v>
      </c>
      <c r="D1006" s="8">
        <v>3.042957199067744</v>
      </c>
      <c r="E1006" s="5">
        <v>1.4749944724663519E-3</v>
      </c>
      <c r="F1006" s="6">
        <v>1.4675722211506499</v>
      </c>
      <c r="G1006" s="8">
        <v>-8.0366797171155024E-2</v>
      </c>
      <c r="H1006" s="3">
        <f t="shared" si="120"/>
        <v>-2.6410755036507451E-2</v>
      </c>
      <c r="I1006" s="8">
        <v>1.2784391093773999</v>
      </c>
      <c r="J1006" s="3">
        <f t="shared" si="121"/>
        <v>0.42013049337962066</v>
      </c>
      <c r="K1006" s="8">
        <v>-0.84689558838576195</v>
      </c>
      <c r="L1006" s="3">
        <f t="shared" si="122"/>
        <v>-0.27831334224655585</v>
      </c>
      <c r="M1006" s="7">
        <v>3.029823118376419E-2</v>
      </c>
      <c r="N1006" s="4">
        <f t="shared" si="123"/>
        <v>9.9568377738098023E-3</v>
      </c>
      <c r="O1006" s="8">
        <f t="shared" si="124"/>
        <v>0.38147495500424711</v>
      </c>
      <c r="P1006" s="3">
        <f t="shared" si="125"/>
        <v>0.12536323387036721</v>
      </c>
      <c r="Q1006" s="8">
        <f t="shared" si="126"/>
        <v>1.1980723122062449</v>
      </c>
      <c r="R1006" s="3">
        <f t="shared" si="127"/>
        <v>0.39371973834311325</v>
      </c>
      <c r="S1006">
        <v>5</v>
      </c>
    </row>
    <row r="1007" spans="1:19" x14ac:dyDescent="0.25">
      <c r="A1007" t="s">
        <v>19</v>
      </c>
      <c r="B1007" t="s">
        <v>18</v>
      </c>
      <c r="C1007" t="s">
        <v>10</v>
      </c>
      <c r="D1007" s="8">
        <v>2.2858313437583329</v>
      </c>
      <c r="E1007" s="5">
        <v>1.079190373721147E-3</v>
      </c>
      <c r="F1007" s="6">
        <v>1.038811905514591</v>
      </c>
      <c r="G1007" s="8">
        <v>-0.30630026381766801</v>
      </c>
      <c r="H1007" s="3">
        <f t="shared" si="120"/>
        <v>-0.13399950291785451</v>
      </c>
      <c r="I1007" s="8">
        <v>0.97834487806725601</v>
      </c>
      <c r="J1007" s="3">
        <f t="shared" si="121"/>
        <v>0.42800396483262615</v>
      </c>
      <c r="K1007" s="8">
        <v>-0.56126058718606775</v>
      </c>
      <c r="L1007" s="3">
        <f t="shared" si="122"/>
        <v>-0.2455389321345339</v>
      </c>
      <c r="M1007" s="7">
        <v>-4.7075314745757643E-2</v>
      </c>
      <c r="N1007" s="4">
        <f t="shared" si="123"/>
        <v>-2.0594395502669522E-2</v>
      </c>
      <c r="O1007" s="8">
        <f t="shared" si="124"/>
        <v>6.3708712317762553E-2</v>
      </c>
      <c r="P1007" s="3">
        <f t="shared" si="125"/>
        <v>2.7871134277568158E-2</v>
      </c>
      <c r="Q1007" s="8">
        <f t="shared" si="126"/>
        <v>0.67204461424958795</v>
      </c>
      <c r="R1007" s="3">
        <f t="shared" si="127"/>
        <v>0.29400446191477159</v>
      </c>
      <c r="S1007">
        <v>5</v>
      </c>
    </row>
    <row r="1008" spans="1:19" x14ac:dyDescent="0.25">
      <c r="A1008" t="s">
        <v>19</v>
      </c>
      <c r="B1008" t="s">
        <v>18</v>
      </c>
      <c r="C1008" t="s">
        <v>9</v>
      </c>
      <c r="D1008" s="8">
        <v>4.8397400029518352</v>
      </c>
      <c r="E1008" s="5">
        <v>8.330887735467328E-4</v>
      </c>
      <c r="F1008" s="6">
        <v>0.7560817871953821</v>
      </c>
      <c r="G1008" s="8">
        <v>-1.407671811282228</v>
      </c>
      <c r="H1008" s="3">
        <f t="shared" si="120"/>
        <v>-0.2908569076900136</v>
      </c>
      <c r="I1008" s="8">
        <v>1.916300106822137</v>
      </c>
      <c r="J1008" s="3">
        <f t="shared" si="121"/>
        <v>0.39595104399272579</v>
      </c>
      <c r="K1008" s="8">
        <v>-1.929827772234487</v>
      </c>
      <c r="L1008" s="3">
        <f t="shared" si="122"/>
        <v>-0.3987461663348556</v>
      </c>
      <c r="M1008" s="7">
        <v>9.5588114133651161E-2</v>
      </c>
      <c r="N1008" s="4">
        <f t="shared" si="123"/>
        <v>1.9750671332623329E-2</v>
      </c>
      <c r="O1008" s="8">
        <f t="shared" si="124"/>
        <v>-1.3256113625609267</v>
      </c>
      <c r="P1008" s="3">
        <f t="shared" si="125"/>
        <v>-0.27390135869952004</v>
      </c>
      <c r="Q1008" s="8">
        <f t="shared" si="126"/>
        <v>0.50862829553990907</v>
      </c>
      <c r="R1008" s="3">
        <f t="shared" si="127"/>
        <v>0.10509413630271223</v>
      </c>
      <c r="S1008">
        <v>4</v>
      </c>
    </row>
    <row r="1009" spans="1:19" x14ac:dyDescent="0.25">
      <c r="A1009" t="s">
        <v>19</v>
      </c>
      <c r="B1009" t="s">
        <v>18</v>
      </c>
      <c r="C1009" t="s">
        <v>8</v>
      </c>
      <c r="D1009" s="8">
        <v>1.3154891409715761</v>
      </c>
      <c r="E1009" s="5">
        <v>1.0359218855448269E-3</v>
      </c>
      <c r="F1009" s="6">
        <v>0.99373455015220957</v>
      </c>
      <c r="G1009" s="8">
        <v>-7.7274729347416526E-2</v>
      </c>
      <c r="H1009" s="3">
        <f t="shared" si="120"/>
        <v>-5.8742202379826566E-2</v>
      </c>
      <c r="I1009" s="8">
        <v>0.58640287210094733</v>
      </c>
      <c r="J1009" s="3">
        <f t="shared" si="121"/>
        <v>0.44576793060249048</v>
      </c>
      <c r="K1009" s="8">
        <v>-0.30007477332850607</v>
      </c>
      <c r="L1009" s="3">
        <f t="shared" si="122"/>
        <v>-0.22810889423753122</v>
      </c>
      <c r="M1009" s="7">
        <v>3.6201052727228893E-2</v>
      </c>
      <c r="N1009" s="4">
        <f t="shared" si="123"/>
        <v>2.751908138176801E-2</v>
      </c>
      <c r="O1009" s="8">
        <f t="shared" si="124"/>
        <v>0.24525442215225363</v>
      </c>
      <c r="P1009" s="3">
        <f t="shared" si="125"/>
        <v>0.18643591536690066</v>
      </c>
      <c r="Q1009" s="8">
        <f t="shared" si="126"/>
        <v>0.5091281427535308</v>
      </c>
      <c r="R1009" s="3">
        <f t="shared" si="127"/>
        <v>0.3870257282226639</v>
      </c>
      <c r="S1009">
        <v>5</v>
      </c>
    </row>
    <row r="1010" spans="1:19" x14ac:dyDescent="0.25">
      <c r="A1010" t="s">
        <v>19</v>
      </c>
      <c r="B1010" t="s">
        <v>18</v>
      </c>
      <c r="C1010" t="s">
        <v>6</v>
      </c>
      <c r="D1010" s="8">
        <v>2.5620441512545229</v>
      </c>
      <c r="E1010" s="5">
        <v>1.082404879947158E-3</v>
      </c>
      <c r="F1010" s="6">
        <v>1.042650818566156</v>
      </c>
      <c r="G1010" s="8">
        <v>-8.7320844027774402E-2</v>
      </c>
      <c r="H1010" s="3">
        <f t="shared" si="120"/>
        <v>-3.408248994655972E-2</v>
      </c>
      <c r="I1010" s="8">
        <v>1.0378902866889219</v>
      </c>
      <c r="J1010" s="3">
        <f t="shared" si="121"/>
        <v>0.40510242033913102</v>
      </c>
      <c r="K1010" s="8">
        <v>-0.55471965361257325</v>
      </c>
      <c r="L1010" s="3">
        <f t="shared" si="122"/>
        <v>-0.21651447862088985</v>
      </c>
      <c r="M1010" s="7">
        <v>-4.9378445996968202E-2</v>
      </c>
      <c r="N1010" s="4">
        <f t="shared" si="123"/>
        <v>-1.9273065990213206E-2</v>
      </c>
      <c r="O1010" s="8">
        <f t="shared" si="124"/>
        <v>0.34647134305160604</v>
      </c>
      <c r="P1010" s="3">
        <f t="shared" si="125"/>
        <v>0.13523238578146826</v>
      </c>
      <c r="Q1010" s="8">
        <f t="shared" si="126"/>
        <v>0.95056944266114751</v>
      </c>
      <c r="R1010" s="3">
        <f t="shared" si="127"/>
        <v>0.37101993039257131</v>
      </c>
      <c r="S1010">
        <v>5</v>
      </c>
    </row>
    <row r="1011" spans="1:19" x14ac:dyDescent="0.25">
      <c r="A1011" t="s">
        <v>19</v>
      </c>
      <c r="B1011" t="s">
        <v>18</v>
      </c>
      <c r="C1011" t="s">
        <v>4</v>
      </c>
      <c r="D1011" s="8">
        <v>1.5969895367533331</v>
      </c>
      <c r="E1011" s="5">
        <v>7.0458796769251348E-4</v>
      </c>
      <c r="F1011" s="6">
        <v>0.65593482047645579</v>
      </c>
      <c r="G1011" s="8">
        <v>-9.3812210798617901E-2</v>
      </c>
      <c r="H1011" s="3">
        <f t="shared" si="120"/>
        <v>-5.8743159325475212E-2</v>
      </c>
      <c r="I1011" s="8">
        <v>0.68062968497532528</v>
      </c>
      <c r="J1011" s="3">
        <f t="shared" si="121"/>
        <v>0.42619545670852671</v>
      </c>
      <c r="K1011" s="8">
        <v>-0.41708196188689239</v>
      </c>
      <c r="L1011" s="3">
        <f t="shared" si="122"/>
        <v>-0.26116762338644789</v>
      </c>
      <c r="M1011" s="7">
        <v>-1.3909160574744339E-2</v>
      </c>
      <c r="N1011" s="4">
        <f t="shared" si="123"/>
        <v>-8.7096128400575186E-3</v>
      </c>
      <c r="O1011" s="8">
        <f t="shared" si="124"/>
        <v>0.15582635171507064</v>
      </c>
      <c r="P1011" s="3">
        <f t="shared" si="125"/>
        <v>9.7575061156546058E-2</v>
      </c>
      <c r="Q1011" s="8">
        <f t="shared" si="126"/>
        <v>0.58681747417670738</v>
      </c>
      <c r="R1011" s="3">
        <f t="shared" si="127"/>
        <v>0.36745229738305146</v>
      </c>
      <c r="S1011">
        <v>5</v>
      </c>
    </row>
    <row r="1012" spans="1:19" x14ac:dyDescent="0.25">
      <c r="A1012" t="s">
        <v>19</v>
      </c>
      <c r="B1012" t="s">
        <v>18</v>
      </c>
      <c r="C1012" t="s">
        <v>3</v>
      </c>
      <c r="D1012" s="8">
        <v>2.406720711528433</v>
      </c>
      <c r="E1012" s="5">
        <v>1.5398557929443E-3</v>
      </c>
      <c r="F1012" s="6">
        <v>1.523865661775337</v>
      </c>
      <c r="G1012" s="8">
        <v>0.20787829627266821</v>
      </c>
      <c r="H1012" s="3">
        <f t="shared" si="120"/>
        <v>8.6374083738470511E-2</v>
      </c>
      <c r="I1012" s="8">
        <v>0.896908765239258</v>
      </c>
      <c r="J1012" s="3">
        <f t="shared" si="121"/>
        <v>0.3726684035014845</v>
      </c>
      <c r="K1012" s="8">
        <v>-0.50582186608670154</v>
      </c>
      <c r="L1012" s="3">
        <f t="shared" si="122"/>
        <v>-0.2101705709614598</v>
      </c>
      <c r="M1012" s="7">
        <v>-1.6695381163753839E-2</v>
      </c>
      <c r="N1012" s="4">
        <f t="shared" si="123"/>
        <v>-6.9369832086379167E-3</v>
      </c>
      <c r="O1012" s="8">
        <f t="shared" si="124"/>
        <v>0.58226981426147084</v>
      </c>
      <c r="P1012" s="3">
        <f t="shared" si="125"/>
        <v>0.24193493306985733</v>
      </c>
      <c r="Q1012" s="8">
        <f t="shared" si="126"/>
        <v>1.1047870615119262</v>
      </c>
      <c r="R1012" s="3">
        <f t="shared" si="127"/>
        <v>0.459042487239955</v>
      </c>
      <c r="S1012">
        <v>5</v>
      </c>
    </row>
    <row r="1013" spans="1:19" x14ac:dyDescent="0.25">
      <c r="A1013" t="s">
        <v>19</v>
      </c>
      <c r="B1013" t="s">
        <v>18</v>
      </c>
      <c r="C1013" t="s">
        <v>1</v>
      </c>
      <c r="D1013" s="8">
        <v>0.97345998773630826</v>
      </c>
      <c r="E1013" s="5">
        <v>5.0577341813245254E-4</v>
      </c>
      <c r="F1013" s="6">
        <v>0.46625575583948953</v>
      </c>
      <c r="G1013" s="8">
        <v>-0.13923054199227361</v>
      </c>
      <c r="H1013" s="3">
        <f t="shared" si="120"/>
        <v>-0.14302646615814321</v>
      </c>
      <c r="I1013" s="8">
        <v>0.44009112975108072</v>
      </c>
      <c r="J1013" s="3">
        <f t="shared" si="121"/>
        <v>0.45208959309613966</v>
      </c>
      <c r="K1013" s="8">
        <v>-0.2597274155271237</v>
      </c>
      <c r="L1013" s="3">
        <f t="shared" si="122"/>
        <v>-0.26680851683600876</v>
      </c>
      <c r="M1013" s="7">
        <v>-1.264302981543433E-2</v>
      </c>
      <c r="N1013" s="4">
        <f t="shared" si="123"/>
        <v>-1.2987724174297634E-2</v>
      </c>
      <c r="O1013" s="8">
        <f t="shared" si="124"/>
        <v>2.8490142416249059E-2</v>
      </c>
      <c r="P1013" s="3">
        <f t="shared" si="125"/>
        <v>2.9266885927690018E-2</v>
      </c>
      <c r="Q1013" s="8">
        <f t="shared" si="126"/>
        <v>0.30086058775880709</v>
      </c>
      <c r="R1013" s="3">
        <f t="shared" si="127"/>
        <v>0.30906312693799642</v>
      </c>
      <c r="S1013">
        <v>5</v>
      </c>
    </row>
    <row r="1014" spans="1:19" x14ac:dyDescent="0.25">
      <c r="A1014" t="s">
        <v>185</v>
      </c>
      <c r="B1014" t="s">
        <v>184</v>
      </c>
      <c r="C1014" t="s">
        <v>15</v>
      </c>
      <c r="D1014" s="8">
        <v>42.967485196704409</v>
      </c>
      <c r="E1014" s="5">
        <v>1.317389667926099E-2</v>
      </c>
      <c r="F1014" s="6">
        <v>1.078895877403762</v>
      </c>
      <c r="G1014" s="8">
        <v>5.2171609719001708</v>
      </c>
      <c r="H1014" s="3">
        <f t="shared" si="120"/>
        <v>0.12142113851941992</v>
      </c>
      <c r="I1014" s="8">
        <v>10.061036921914811</v>
      </c>
      <c r="J1014" s="3">
        <f t="shared" si="121"/>
        <v>0.23415466080585254</v>
      </c>
      <c r="K1014" s="8">
        <v>-12.16683030916032</v>
      </c>
      <c r="L1014" s="3">
        <f t="shared" si="122"/>
        <v>-0.28316365860046916</v>
      </c>
      <c r="M1014" s="7">
        <v>-0.23401488342624541</v>
      </c>
      <c r="N1014" s="4">
        <f t="shared" si="123"/>
        <v>-5.4463248746099355E-3</v>
      </c>
      <c r="O1014" s="8">
        <f t="shared" si="124"/>
        <v>2.8773527012284168</v>
      </c>
      <c r="P1014" s="3">
        <f t="shared" si="125"/>
        <v>6.6965815850193358E-2</v>
      </c>
      <c r="Q1014" s="8">
        <f t="shared" si="126"/>
        <v>15.278197893814982</v>
      </c>
      <c r="R1014" s="3">
        <f t="shared" si="127"/>
        <v>0.35557579932527245</v>
      </c>
      <c r="S1014">
        <v>5</v>
      </c>
    </row>
    <row r="1015" spans="1:19" x14ac:dyDescent="0.25">
      <c r="A1015" t="s">
        <v>185</v>
      </c>
      <c r="B1015" t="s">
        <v>184</v>
      </c>
      <c r="C1015" t="s">
        <v>14</v>
      </c>
      <c r="D1015" s="8">
        <v>12.91797467649203</v>
      </c>
      <c r="E1015" s="5">
        <v>1.208930062901053E-2</v>
      </c>
      <c r="F1015" s="6">
        <v>0.97960833285839766</v>
      </c>
      <c r="G1015" s="8">
        <v>0.90748401890353314</v>
      </c>
      <c r="H1015" s="3">
        <f t="shared" si="120"/>
        <v>7.0249713413276876E-2</v>
      </c>
      <c r="I1015" s="8">
        <v>3.2651306594262368</v>
      </c>
      <c r="J1015" s="3">
        <f t="shared" si="121"/>
        <v>0.25275871343578971</v>
      </c>
      <c r="K1015" s="8">
        <v>-3.1549219520996732</v>
      </c>
      <c r="L1015" s="3">
        <f t="shared" si="122"/>
        <v>-0.24422729035387886</v>
      </c>
      <c r="M1015" s="7">
        <v>-4.3688123621689827E-2</v>
      </c>
      <c r="N1015" s="4">
        <f t="shared" si="123"/>
        <v>-3.3819638693976489E-3</v>
      </c>
      <c r="O1015" s="8">
        <f t="shared" si="124"/>
        <v>0.97400460260840738</v>
      </c>
      <c r="P1015" s="3">
        <f t="shared" si="125"/>
        <v>7.5399172625790087E-2</v>
      </c>
      <c r="Q1015" s="8">
        <f t="shared" si="126"/>
        <v>4.1726146783297704</v>
      </c>
      <c r="R1015" s="3">
        <f t="shared" si="127"/>
        <v>0.32300842684906661</v>
      </c>
      <c r="S1015">
        <v>5</v>
      </c>
    </row>
    <row r="1016" spans="1:19" x14ac:dyDescent="0.25">
      <c r="A1016" t="s">
        <v>185</v>
      </c>
      <c r="B1016" t="s">
        <v>184</v>
      </c>
      <c r="C1016" t="s">
        <v>13</v>
      </c>
      <c r="D1016" s="8">
        <v>17.49665409800345</v>
      </c>
      <c r="E1016" s="5">
        <v>1.3169319934431659E-2</v>
      </c>
      <c r="F1016" s="6">
        <v>1.071914795654348</v>
      </c>
      <c r="G1016" s="8">
        <v>1.818663712674528</v>
      </c>
      <c r="H1016" s="3">
        <f t="shared" si="120"/>
        <v>0.10394351414205853</v>
      </c>
      <c r="I1016" s="8">
        <v>4.3232436464805062</v>
      </c>
      <c r="J1016" s="3">
        <f t="shared" si="121"/>
        <v>0.24708973625842173</v>
      </c>
      <c r="K1016" s="8">
        <v>-4.0458413824849542</v>
      </c>
      <c r="L1016" s="3">
        <f t="shared" si="122"/>
        <v>-0.23123514700714273</v>
      </c>
      <c r="M1016" s="7">
        <v>-0.16287431829035429</v>
      </c>
      <c r="N1016" s="4">
        <f t="shared" si="123"/>
        <v>-9.3088837087394859E-3</v>
      </c>
      <c r="O1016" s="8">
        <f t="shared" si="124"/>
        <v>1.933191658379726</v>
      </c>
      <c r="P1016" s="3">
        <f t="shared" si="125"/>
        <v>0.11048921968459804</v>
      </c>
      <c r="Q1016" s="8">
        <f t="shared" si="126"/>
        <v>6.1419073591550344</v>
      </c>
      <c r="R1016" s="3">
        <f t="shared" si="127"/>
        <v>0.35103325040048028</v>
      </c>
      <c r="S1016">
        <v>5</v>
      </c>
    </row>
    <row r="1017" spans="1:19" x14ac:dyDescent="0.25">
      <c r="A1017" t="s">
        <v>185</v>
      </c>
      <c r="B1017" t="s">
        <v>184</v>
      </c>
      <c r="C1017" t="s">
        <v>12</v>
      </c>
      <c r="D1017" s="8">
        <v>12.4624540072265</v>
      </c>
      <c r="E1017" s="5">
        <v>1.2778212514159649E-2</v>
      </c>
      <c r="F1017" s="6">
        <v>1.037753854208048</v>
      </c>
      <c r="G1017" s="8">
        <v>0.56744157495441705</v>
      </c>
      <c r="H1017" s="3">
        <f t="shared" si="120"/>
        <v>4.5532089797513352E-2</v>
      </c>
      <c r="I1017" s="8">
        <v>3.331177308962896</v>
      </c>
      <c r="J1017" s="3">
        <f t="shared" si="121"/>
        <v>0.26729705939386206</v>
      </c>
      <c r="K1017" s="8">
        <v>-3.1330916218272069</v>
      </c>
      <c r="L1017" s="3">
        <f t="shared" si="122"/>
        <v>-0.2514024621483415</v>
      </c>
      <c r="M1017" s="7">
        <v>-0.1119159105758686</v>
      </c>
      <c r="N1017" s="4">
        <f t="shared" si="123"/>
        <v>-8.9802466280696283E-3</v>
      </c>
      <c r="O1017" s="8">
        <f t="shared" si="124"/>
        <v>0.65361135151423755</v>
      </c>
      <c r="P1017" s="3">
        <f t="shared" si="125"/>
        <v>5.2446440414964289E-2</v>
      </c>
      <c r="Q1017" s="8">
        <f t="shared" si="126"/>
        <v>3.898618883917313</v>
      </c>
      <c r="R1017" s="3">
        <f t="shared" si="127"/>
        <v>0.31282914919137544</v>
      </c>
      <c r="S1017">
        <v>5</v>
      </c>
    </row>
    <row r="1018" spans="1:19" x14ac:dyDescent="0.25">
      <c r="A1018" t="s">
        <v>185</v>
      </c>
      <c r="B1018" t="s">
        <v>184</v>
      </c>
      <c r="C1018" t="s">
        <v>11</v>
      </c>
      <c r="D1018" s="8">
        <v>25.168505431532221</v>
      </c>
      <c r="E1018" s="5">
        <v>1.2196417277116451E-2</v>
      </c>
      <c r="F1018" s="6">
        <v>0.98819050911813022</v>
      </c>
      <c r="G1018" s="8">
        <v>0.53546796203139735</v>
      </c>
      <c r="H1018" s="3">
        <f t="shared" si="120"/>
        <v>2.1275318214189202E-2</v>
      </c>
      <c r="I1018" s="8">
        <v>6.614796869294965</v>
      </c>
      <c r="J1018" s="3">
        <f t="shared" si="121"/>
        <v>0.26282040812036672</v>
      </c>
      <c r="K1018" s="8">
        <v>-7.3043559040599311</v>
      </c>
      <c r="L1018" s="3">
        <f t="shared" si="122"/>
        <v>-0.29021810309438201</v>
      </c>
      <c r="M1018" s="7">
        <v>0.1997364334979575</v>
      </c>
      <c r="N1018" s="4">
        <f t="shared" si="123"/>
        <v>7.9359671968331821E-3</v>
      </c>
      <c r="O1018" s="8">
        <f t="shared" si="124"/>
        <v>4.5645360764388798E-2</v>
      </c>
      <c r="P1018" s="3">
        <f t="shared" si="125"/>
        <v>1.8135904370071281E-3</v>
      </c>
      <c r="Q1018" s="8">
        <f t="shared" si="126"/>
        <v>7.1502648313263624</v>
      </c>
      <c r="R1018" s="3">
        <f t="shared" si="127"/>
        <v>0.28409572633455593</v>
      </c>
      <c r="S1018">
        <v>5</v>
      </c>
    </row>
    <row r="1019" spans="1:19" x14ac:dyDescent="0.25">
      <c r="A1019" t="s">
        <v>185</v>
      </c>
      <c r="B1019" t="s">
        <v>184</v>
      </c>
      <c r="C1019" t="s">
        <v>10</v>
      </c>
      <c r="D1019" s="8">
        <v>24.135330872250329</v>
      </c>
      <c r="E1019" s="5">
        <v>1.13916710307918E-2</v>
      </c>
      <c r="F1019" s="6">
        <v>0.917688280472572</v>
      </c>
      <c r="G1019" s="8">
        <v>0.70167868473049921</v>
      </c>
      <c r="H1019" s="3">
        <f t="shared" si="120"/>
        <v>2.9072677248326288E-2</v>
      </c>
      <c r="I1019" s="8">
        <v>6.6858860192365412</v>
      </c>
      <c r="J1019" s="3">
        <f t="shared" si="121"/>
        <v>0.27701654701256484</v>
      </c>
      <c r="K1019" s="8">
        <v>-6.2954250737324147</v>
      </c>
      <c r="L1019" s="3">
        <f t="shared" si="122"/>
        <v>-0.26083856513318404</v>
      </c>
      <c r="M1019" s="7">
        <v>-0.15705990063457709</v>
      </c>
      <c r="N1019" s="4">
        <f t="shared" si="123"/>
        <v>-6.5074683030410486E-3</v>
      </c>
      <c r="O1019" s="8">
        <f t="shared" si="124"/>
        <v>0.9350797296000487</v>
      </c>
      <c r="P1019" s="3">
        <f t="shared" si="125"/>
        <v>3.8743190824666068E-2</v>
      </c>
      <c r="Q1019" s="8">
        <f t="shared" si="126"/>
        <v>7.3875647039670405</v>
      </c>
      <c r="R1019" s="3">
        <f t="shared" si="127"/>
        <v>0.30608922426089114</v>
      </c>
      <c r="S1019">
        <v>5</v>
      </c>
    </row>
    <row r="1020" spans="1:19" x14ac:dyDescent="0.25">
      <c r="A1020" t="s">
        <v>185</v>
      </c>
      <c r="B1020" t="s">
        <v>184</v>
      </c>
      <c r="C1020" t="s">
        <v>9</v>
      </c>
      <c r="D1020" s="8">
        <v>59.055433080444352</v>
      </c>
      <c r="E1020" s="5">
        <v>1.016270708025264E-2</v>
      </c>
      <c r="F1020" s="6">
        <v>0.78476825778473613</v>
      </c>
      <c r="G1020" s="8">
        <v>5.1883786135856909</v>
      </c>
      <c r="H1020" s="3">
        <f t="shared" si="120"/>
        <v>8.7856075943396533E-2</v>
      </c>
      <c r="I1020" s="8">
        <v>14.77871356771519</v>
      </c>
      <c r="J1020" s="3">
        <f t="shared" si="121"/>
        <v>0.25025154836446406</v>
      </c>
      <c r="K1020" s="8">
        <v>-17.245047595664062</v>
      </c>
      <c r="L1020" s="3">
        <f t="shared" si="122"/>
        <v>-0.29201458182811291</v>
      </c>
      <c r="M1020" s="7">
        <v>1.242756386502281</v>
      </c>
      <c r="N1020" s="4">
        <f t="shared" si="123"/>
        <v>2.1043895907247322E-2</v>
      </c>
      <c r="O1020" s="8">
        <f t="shared" si="124"/>
        <v>3.9648009721391002</v>
      </c>
      <c r="P1020" s="3">
        <f t="shared" si="125"/>
        <v>6.7136938386995026E-2</v>
      </c>
      <c r="Q1020" s="8">
        <f t="shared" si="126"/>
        <v>19.967092181300881</v>
      </c>
      <c r="R1020" s="3">
        <f t="shared" si="127"/>
        <v>0.33810762430786057</v>
      </c>
      <c r="S1020">
        <v>5</v>
      </c>
    </row>
    <row r="1021" spans="1:19" x14ac:dyDescent="0.25">
      <c r="A1021" t="s">
        <v>185</v>
      </c>
      <c r="B1021" t="s">
        <v>184</v>
      </c>
      <c r="C1021" t="s">
        <v>8</v>
      </c>
      <c r="D1021" s="8">
        <v>16.738485322485332</v>
      </c>
      <c r="E1021" s="5">
        <v>1.317759620089254E-2</v>
      </c>
      <c r="F1021" s="6">
        <v>1.0724444115793601</v>
      </c>
      <c r="G1021" s="8">
        <v>0.52674404495514082</v>
      </c>
      <c r="H1021" s="3">
        <f t="shared" si="120"/>
        <v>3.1469038853088403E-2</v>
      </c>
      <c r="I1021" s="8">
        <v>4.3223734044929509</v>
      </c>
      <c r="J1021" s="3">
        <f t="shared" si="121"/>
        <v>0.2582296618372375</v>
      </c>
      <c r="K1021" s="8">
        <v>-4.4718131867267523</v>
      </c>
      <c r="L1021" s="3">
        <f t="shared" si="122"/>
        <v>-0.2671575773179205</v>
      </c>
      <c r="M1021" s="7">
        <v>4.9935137958753588E-2</v>
      </c>
      <c r="N1021" s="4">
        <f t="shared" si="123"/>
        <v>2.9832530839378969E-3</v>
      </c>
      <c r="O1021" s="8">
        <f t="shared" si="124"/>
        <v>0.42723940068009303</v>
      </c>
      <c r="P1021" s="3">
        <f t="shared" si="125"/>
        <v>2.5524376456343333E-2</v>
      </c>
      <c r="Q1021" s="8">
        <f t="shared" si="126"/>
        <v>4.8491174494480918</v>
      </c>
      <c r="R1021" s="3">
        <f t="shared" si="127"/>
        <v>0.28969870069032594</v>
      </c>
      <c r="S1021">
        <v>5</v>
      </c>
    </row>
    <row r="1022" spans="1:19" x14ac:dyDescent="0.25">
      <c r="A1022" t="s">
        <v>185</v>
      </c>
      <c r="B1022" t="s">
        <v>184</v>
      </c>
      <c r="C1022" t="s">
        <v>6</v>
      </c>
      <c r="D1022" s="8">
        <v>31.86253278855191</v>
      </c>
      <c r="E1022" s="5">
        <v>1.3457479473258571E-2</v>
      </c>
      <c r="F1022" s="6">
        <v>1.101400793548698</v>
      </c>
      <c r="G1022" s="8">
        <v>3.9749919034765848</v>
      </c>
      <c r="H1022" s="3">
        <f t="shared" si="120"/>
        <v>0.1247544233176838</v>
      </c>
      <c r="I1022" s="8">
        <v>7.5119940404242209</v>
      </c>
      <c r="J1022" s="3">
        <f t="shared" si="121"/>
        <v>0.23576261467585694</v>
      </c>
      <c r="K1022" s="8">
        <v>-7.8586431713996276</v>
      </c>
      <c r="L1022" s="3">
        <f t="shared" si="122"/>
        <v>-0.24664213681792457</v>
      </c>
      <c r="M1022" s="7">
        <v>-0.2754414258666924</v>
      </c>
      <c r="N1022" s="4">
        <f t="shared" si="123"/>
        <v>-8.6446808134994675E-3</v>
      </c>
      <c r="O1022" s="8">
        <f t="shared" si="124"/>
        <v>3.3529013466344852</v>
      </c>
      <c r="P1022" s="3">
        <f t="shared" si="125"/>
        <v>0.10523022036211667</v>
      </c>
      <c r="Q1022" s="8">
        <f t="shared" si="126"/>
        <v>11.486985943900805</v>
      </c>
      <c r="R1022" s="3">
        <f t="shared" si="127"/>
        <v>0.36051703799354068</v>
      </c>
      <c r="S1022">
        <v>5</v>
      </c>
    </row>
    <row r="1023" spans="1:19" x14ac:dyDescent="0.25">
      <c r="A1023" t="s">
        <v>185</v>
      </c>
      <c r="B1023" t="s">
        <v>184</v>
      </c>
      <c r="C1023" t="s">
        <v>4</v>
      </c>
      <c r="D1023" s="8">
        <v>30.600527326919099</v>
      </c>
      <c r="E1023" s="5">
        <v>1.349715890509297E-2</v>
      </c>
      <c r="F1023" s="6">
        <v>1.1045176850801941</v>
      </c>
      <c r="G1023" s="8">
        <v>3.403553796433453</v>
      </c>
      <c r="H1023" s="3">
        <f t="shared" si="120"/>
        <v>0.11122533151379281</v>
      </c>
      <c r="I1023" s="8">
        <v>7.6964550254406738</v>
      </c>
      <c r="J1023" s="3">
        <f t="shared" si="121"/>
        <v>0.25151380377259541</v>
      </c>
      <c r="K1023" s="8">
        <v>-7.375235838674576</v>
      </c>
      <c r="L1023" s="3">
        <f t="shared" si="122"/>
        <v>-0.24101662562483442</v>
      </c>
      <c r="M1023" s="7">
        <v>-0.19468650249059971</v>
      </c>
      <c r="N1023" s="4">
        <f t="shared" si="123"/>
        <v>-6.362194363864284E-3</v>
      </c>
      <c r="O1023" s="8">
        <f t="shared" si="124"/>
        <v>3.5300864807089511</v>
      </c>
      <c r="P1023" s="3">
        <f t="shared" si="125"/>
        <v>0.1153603152976895</v>
      </c>
      <c r="Q1023" s="8">
        <f t="shared" si="126"/>
        <v>11.100008821874127</v>
      </c>
      <c r="R1023" s="3">
        <f t="shared" si="127"/>
        <v>0.36273913528638824</v>
      </c>
      <c r="S1023">
        <v>5</v>
      </c>
    </row>
    <row r="1024" spans="1:19" x14ac:dyDescent="0.25">
      <c r="A1024" t="s">
        <v>185</v>
      </c>
      <c r="B1024" t="s">
        <v>184</v>
      </c>
      <c r="C1024" t="s">
        <v>3</v>
      </c>
      <c r="D1024" s="8">
        <v>19.87158019733538</v>
      </c>
      <c r="E1024" s="5">
        <v>1.2710629456791359E-2</v>
      </c>
      <c r="F1024" s="6">
        <v>1.0328373850412129</v>
      </c>
      <c r="G1024" s="8">
        <v>1.748576666124674</v>
      </c>
      <c r="H1024" s="3">
        <f t="shared" si="120"/>
        <v>8.7993840890375902E-2</v>
      </c>
      <c r="I1024" s="8">
        <v>4.6374220647015294</v>
      </c>
      <c r="J1024" s="3">
        <f t="shared" si="121"/>
        <v>0.23336956692167696</v>
      </c>
      <c r="K1024" s="8">
        <v>-5.4160511145585124</v>
      </c>
      <c r="L1024" s="3">
        <f t="shared" si="122"/>
        <v>-0.27255261336915532</v>
      </c>
      <c r="M1024" s="7">
        <v>-0.1247059347844178</v>
      </c>
      <c r="N1024" s="4">
        <f t="shared" si="123"/>
        <v>-6.2755922551715271E-3</v>
      </c>
      <c r="O1024" s="8">
        <f t="shared" si="124"/>
        <v>0.84524168148327361</v>
      </c>
      <c r="P1024" s="3">
        <f t="shared" si="125"/>
        <v>4.2535202187726058E-2</v>
      </c>
      <c r="Q1024" s="8">
        <f t="shared" si="126"/>
        <v>6.3859987308262038</v>
      </c>
      <c r="R1024" s="3">
        <f t="shared" si="127"/>
        <v>0.32136340781205286</v>
      </c>
      <c r="S1024">
        <v>5</v>
      </c>
    </row>
    <row r="1025" spans="1:19" x14ac:dyDescent="0.25">
      <c r="A1025" t="s">
        <v>185</v>
      </c>
      <c r="B1025" t="s">
        <v>184</v>
      </c>
      <c r="C1025" t="s">
        <v>1</v>
      </c>
      <c r="D1025" s="8">
        <v>27.234313145758211</v>
      </c>
      <c r="E1025" s="5">
        <v>1.414603149058022E-2</v>
      </c>
      <c r="F1025" s="6">
        <v>1.160802515680035</v>
      </c>
      <c r="G1025" s="8">
        <v>2.3949230887230928</v>
      </c>
      <c r="H1025" s="3">
        <f t="shared" si="120"/>
        <v>8.7937708430737713E-2</v>
      </c>
      <c r="I1025" s="8">
        <v>7.2905661043492556</v>
      </c>
      <c r="J1025" s="3">
        <f t="shared" si="121"/>
        <v>0.26769781434655981</v>
      </c>
      <c r="K1025" s="8">
        <v>-6.085420852536271</v>
      </c>
      <c r="L1025" s="3">
        <f t="shared" si="122"/>
        <v>-0.22344682680143468</v>
      </c>
      <c r="M1025" s="7">
        <v>-0.13402795179540569</v>
      </c>
      <c r="N1025" s="4">
        <f t="shared" si="123"/>
        <v>-4.9212899579323798E-3</v>
      </c>
      <c r="O1025" s="8">
        <f t="shared" si="124"/>
        <v>3.4660403887406712</v>
      </c>
      <c r="P1025" s="3">
        <f t="shared" si="125"/>
        <v>0.12726740601793046</v>
      </c>
      <c r="Q1025" s="8">
        <f t="shared" si="126"/>
        <v>9.6854891930723479</v>
      </c>
      <c r="R1025" s="3">
        <f t="shared" si="127"/>
        <v>0.35563552277729754</v>
      </c>
      <c r="S1025">
        <v>5</v>
      </c>
    </row>
    <row r="1026" spans="1:19" x14ac:dyDescent="0.25">
      <c r="A1026" t="s">
        <v>59</v>
      </c>
      <c r="B1026" t="s">
        <v>58</v>
      </c>
      <c r="C1026" t="s">
        <v>15</v>
      </c>
      <c r="D1026" s="8">
        <v>6.7808942902847562</v>
      </c>
      <c r="E1026" s="5">
        <v>2.0792665762584478E-3</v>
      </c>
      <c r="F1026" s="6">
        <v>0.8651543318896463</v>
      </c>
      <c r="G1026" s="8">
        <v>0.94941584149020386</v>
      </c>
      <c r="H1026" s="3">
        <f t="shared" ref="H1026:H1050" si="128">G1026/D1026</f>
        <v>0.14001336709384599</v>
      </c>
      <c r="I1026" s="8">
        <v>1.6950298057905619</v>
      </c>
      <c r="J1026" s="3">
        <f t="shared" ref="J1026:J1050" si="129">I1026/D1026</f>
        <v>0.24997142459794652</v>
      </c>
      <c r="K1026" s="8">
        <v>-3.25074010275815</v>
      </c>
      <c r="L1026" s="3">
        <f t="shared" ref="L1026:L1050" si="130">K1026/D1026</f>
        <v>-0.47939695910251962</v>
      </c>
      <c r="M1026" s="7">
        <v>-6.2368541566663438E-2</v>
      </c>
      <c r="N1026" s="4">
        <f t="shared" ref="N1026:N1050" si="131">M1026/D1026</f>
        <v>-9.1976867499647067E-3</v>
      </c>
      <c r="O1026" s="8">
        <f t="shared" ref="O1026:O1050" si="132">G1026+I1026+K1026+M1026</f>
        <v>-0.66866299704404741</v>
      </c>
      <c r="P1026" s="3">
        <f t="shared" ref="P1026:P1050" si="133">O1026/D1026</f>
        <v>-9.8609854160691776E-2</v>
      </c>
      <c r="Q1026" s="8">
        <f t="shared" ref="Q1026:Q1050" si="134">SUM(G1026,I1026)</f>
        <v>2.644445647280766</v>
      </c>
      <c r="R1026" s="3">
        <f t="shared" ref="R1026:R1050" si="135">Q1026/D1026</f>
        <v>0.38998479169179251</v>
      </c>
      <c r="S1026">
        <v>4</v>
      </c>
    </row>
    <row r="1027" spans="1:19" x14ac:dyDescent="0.25">
      <c r="A1027" t="s">
        <v>59</v>
      </c>
      <c r="B1027" t="s">
        <v>58</v>
      </c>
      <c r="C1027" t="s">
        <v>14</v>
      </c>
      <c r="D1027" s="8">
        <v>3.4724024143578252</v>
      </c>
      <c r="E1027" s="5">
        <v>3.2594478645575991E-3</v>
      </c>
      <c r="F1027" s="6">
        <v>1.402066746640614</v>
      </c>
      <c r="G1027" s="8">
        <v>0.41939277760552329</v>
      </c>
      <c r="H1027" s="3">
        <f t="shared" si="128"/>
        <v>0.12077885209139404</v>
      </c>
      <c r="I1027" s="8">
        <v>0.99310552142523856</v>
      </c>
      <c r="J1027" s="3">
        <f t="shared" si="129"/>
        <v>0.28599954812809342</v>
      </c>
      <c r="K1027" s="8">
        <v>-1.7642924346649509</v>
      </c>
      <c r="L1027" s="3">
        <f t="shared" si="130"/>
        <v>-0.50808985369031123</v>
      </c>
      <c r="M1027" s="7">
        <v>-0.1247185411717408</v>
      </c>
      <c r="N1027" s="4">
        <f t="shared" si="131"/>
        <v>-3.5917075928771879E-2</v>
      </c>
      <c r="O1027" s="8">
        <f t="shared" si="132"/>
        <v>-0.47651267680592996</v>
      </c>
      <c r="P1027" s="3">
        <f t="shared" si="133"/>
        <v>-0.13722852939959571</v>
      </c>
      <c r="Q1027" s="8">
        <f t="shared" si="134"/>
        <v>1.4124982990307617</v>
      </c>
      <c r="R1027" s="3">
        <f t="shared" si="135"/>
        <v>0.40677840021948741</v>
      </c>
      <c r="S1027">
        <v>5</v>
      </c>
    </row>
    <row r="1028" spans="1:19" x14ac:dyDescent="0.25">
      <c r="A1028" t="s">
        <v>59</v>
      </c>
      <c r="B1028" t="s">
        <v>58</v>
      </c>
      <c r="C1028" t="s">
        <v>13</v>
      </c>
      <c r="D1028" s="8">
        <v>5.9733037280859804</v>
      </c>
      <c r="E1028" s="5">
        <v>4.4964712606076276E-3</v>
      </c>
      <c r="F1028" s="6">
        <v>1.9995403819122091</v>
      </c>
      <c r="G1028" s="8">
        <v>0.72088719004054447</v>
      </c>
      <c r="H1028" s="3">
        <f t="shared" si="128"/>
        <v>0.12068483754659795</v>
      </c>
      <c r="I1028" s="8">
        <v>1.814284652912318</v>
      </c>
      <c r="J1028" s="3">
        <f t="shared" si="129"/>
        <v>0.30373219502998006</v>
      </c>
      <c r="K1028" s="8">
        <v>-2.7010580348724531</v>
      </c>
      <c r="L1028" s="3">
        <f t="shared" si="130"/>
        <v>-0.45218829609689887</v>
      </c>
      <c r="M1028" s="7">
        <v>-0.1520553524460069</v>
      </c>
      <c r="N1028" s="4">
        <f t="shared" si="131"/>
        <v>-2.5455821329000098E-2</v>
      </c>
      <c r="O1028" s="8">
        <f t="shared" si="132"/>
        <v>-0.31794154436559774</v>
      </c>
      <c r="P1028" s="3">
        <f t="shared" si="133"/>
        <v>-5.3227084849320969E-2</v>
      </c>
      <c r="Q1028" s="8">
        <f t="shared" si="134"/>
        <v>2.5351718429528622</v>
      </c>
      <c r="R1028" s="3">
        <f t="shared" si="135"/>
        <v>0.42441703257657798</v>
      </c>
      <c r="S1028">
        <v>5</v>
      </c>
    </row>
    <row r="1029" spans="1:19" x14ac:dyDescent="0.25">
      <c r="A1029" t="s">
        <v>59</v>
      </c>
      <c r="B1029" t="s">
        <v>58</v>
      </c>
      <c r="C1029" t="s">
        <v>12</v>
      </c>
      <c r="D1029" s="8">
        <v>2.859079727714581</v>
      </c>
      <c r="E1029" s="5">
        <v>2.931849585020485E-3</v>
      </c>
      <c r="F1029" s="6">
        <v>1.2524473976375561</v>
      </c>
      <c r="G1029" s="8">
        <v>0.3454540891704645</v>
      </c>
      <c r="H1029" s="3">
        <f t="shared" si="128"/>
        <v>0.12082702200354688</v>
      </c>
      <c r="I1029" s="8">
        <v>0.83854292418859333</v>
      </c>
      <c r="J1029" s="3">
        <f t="shared" si="129"/>
        <v>0.29329119998304021</v>
      </c>
      <c r="K1029" s="8">
        <v>-1.2757074970079589</v>
      </c>
      <c r="L1029" s="3">
        <f t="shared" si="130"/>
        <v>-0.44619514616603639</v>
      </c>
      <c r="M1029" s="7">
        <v>1.455164434814504E-2</v>
      </c>
      <c r="N1029" s="4">
        <f t="shared" si="131"/>
        <v>5.0896252409781398E-3</v>
      </c>
      <c r="O1029" s="8">
        <f t="shared" si="132"/>
        <v>-7.7158839300756066E-2</v>
      </c>
      <c r="P1029" s="3">
        <f t="shared" si="133"/>
        <v>-2.6987298938471141E-2</v>
      </c>
      <c r="Q1029" s="8">
        <f t="shared" si="134"/>
        <v>1.1839970133590578</v>
      </c>
      <c r="R1029" s="3">
        <f t="shared" si="135"/>
        <v>0.4141182219865871</v>
      </c>
      <c r="S1029">
        <v>5</v>
      </c>
    </row>
    <row r="1030" spans="1:19" x14ac:dyDescent="0.25">
      <c r="A1030" t="s">
        <v>59</v>
      </c>
      <c r="B1030" t="s">
        <v>58</v>
      </c>
      <c r="C1030" t="s">
        <v>11</v>
      </c>
      <c r="D1030" s="8">
        <v>5.2180419619458913</v>
      </c>
      <c r="E1030" s="5">
        <v>2.5288979029514909E-3</v>
      </c>
      <c r="F1030" s="6">
        <v>1.076714846173678</v>
      </c>
      <c r="G1030" s="8">
        <v>0.27955077499500369</v>
      </c>
      <c r="H1030" s="3">
        <f t="shared" si="128"/>
        <v>5.3573884041889674E-2</v>
      </c>
      <c r="I1030" s="8">
        <v>1.491474422482415</v>
      </c>
      <c r="J1030" s="3">
        <f t="shared" si="129"/>
        <v>0.2858302852601477</v>
      </c>
      <c r="K1030" s="8">
        <v>-2.5040319438467562</v>
      </c>
      <c r="L1030" s="3">
        <f t="shared" si="130"/>
        <v>-0.47987961041864879</v>
      </c>
      <c r="M1030" s="7">
        <v>3.0522816956260499E-2</v>
      </c>
      <c r="N1030" s="4">
        <f t="shared" si="131"/>
        <v>5.8494770986621293E-3</v>
      </c>
      <c r="O1030" s="8">
        <f t="shared" si="132"/>
        <v>-0.70248392941307702</v>
      </c>
      <c r="P1030" s="3">
        <f t="shared" si="133"/>
        <v>-0.13462596401794927</v>
      </c>
      <c r="Q1030" s="8">
        <f t="shared" si="134"/>
        <v>1.7710251974774187</v>
      </c>
      <c r="R1030" s="3">
        <f t="shared" si="135"/>
        <v>0.33940416930203743</v>
      </c>
      <c r="S1030">
        <v>5</v>
      </c>
    </row>
    <row r="1031" spans="1:19" x14ac:dyDescent="0.25">
      <c r="A1031" t="s">
        <v>59</v>
      </c>
      <c r="B1031" t="s">
        <v>58</v>
      </c>
      <c r="C1031" t="s">
        <v>10</v>
      </c>
      <c r="D1031" s="8">
        <v>4.1286049917438863</v>
      </c>
      <c r="E1031" s="5">
        <v>1.948885806188128E-3</v>
      </c>
      <c r="F1031" s="6">
        <v>0.81222850355653464</v>
      </c>
      <c r="G1031" s="8">
        <v>0.68491471777456159</v>
      </c>
      <c r="H1031" s="3">
        <f t="shared" si="128"/>
        <v>0.16589494978187769</v>
      </c>
      <c r="I1031" s="8">
        <v>1.2102836317396211</v>
      </c>
      <c r="J1031" s="3">
        <f t="shared" si="129"/>
        <v>0.29314590137827834</v>
      </c>
      <c r="K1031" s="8">
        <v>-2.151749315163666</v>
      </c>
      <c r="L1031" s="3">
        <f t="shared" si="130"/>
        <v>-0.52118071829748625</v>
      </c>
      <c r="M1031" s="7">
        <v>0.2325446777862647</v>
      </c>
      <c r="N1031" s="4">
        <f t="shared" si="131"/>
        <v>5.6325242606471752E-2</v>
      </c>
      <c r="O1031" s="8">
        <f t="shared" si="132"/>
        <v>-2.4006287863218623E-2</v>
      </c>
      <c r="P1031" s="3">
        <f t="shared" si="133"/>
        <v>-5.8146245308584431E-3</v>
      </c>
      <c r="Q1031" s="8">
        <f t="shared" si="134"/>
        <v>1.8951983495141826</v>
      </c>
      <c r="R1031" s="3">
        <f t="shared" si="135"/>
        <v>0.45904085116015608</v>
      </c>
      <c r="S1031">
        <v>5</v>
      </c>
    </row>
    <row r="1032" spans="1:19" x14ac:dyDescent="0.25">
      <c r="A1032" t="s">
        <v>59</v>
      </c>
      <c r="B1032" t="s">
        <v>58</v>
      </c>
      <c r="C1032" t="s">
        <v>9</v>
      </c>
      <c r="D1032" s="8">
        <v>6.4892173730098497</v>
      </c>
      <c r="E1032" s="5">
        <v>1.1168394676123439E-3</v>
      </c>
      <c r="F1032" s="6">
        <v>0.41077231256358049</v>
      </c>
      <c r="G1032" s="8">
        <v>1.0233627459873631</v>
      </c>
      <c r="H1032" s="3">
        <f t="shared" si="128"/>
        <v>0.15770202894477917</v>
      </c>
      <c r="I1032" s="8">
        <v>1.589612235441382</v>
      </c>
      <c r="J1032" s="3">
        <f t="shared" si="129"/>
        <v>0.24496208773232742</v>
      </c>
      <c r="K1032" s="8">
        <v>-3.6197248171215448</v>
      </c>
      <c r="L1032" s="3">
        <f t="shared" si="130"/>
        <v>-0.55780606644135766</v>
      </c>
      <c r="M1032" s="7">
        <v>0.37179271449928958</v>
      </c>
      <c r="N1032" s="4">
        <f t="shared" si="131"/>
        <v>5.7293922075358598E-2</v>
      </c>
      <c r="O1032" s="8">
        <f t="shared" si="132"/>
        <v>-0.63495712119351033</v>
      </c>
      <c r="P1032" s="3">
        <f t="shared" si="133"/>
        <v>-9.7848027688892544E-2</v>
      </c>
      <c r="Q1032" s="8">
        <f t="shared" si="134"/>
        <v>2.6129749814287448</v>
      </c>
      <c r="R1032" s="3">
        <f t="shared" si="135"/>
        <v>0.40266411667710655</v>
      </c>
      <c r="S1032">
        <v>4</v>
      </c>
    </row>
    <row r="1033" spans="1:19" x14ac:dyDescent="0.25">
      <c r="A1033" t="s">
        <v>59</v>
      </c>
      <c r="B1033" t="s">
        <v>58</v>
      </c>
      <c r="C1033" t="s">
        <v>8</v>
      </c>
      <c r="D1033" s="8">
        <v>3.012663678643726</v>
      </c>
      <c r="E1033" s="5">
        <v>2.3720266959641242E-3</v>
      </c>
      <c r="F1033" s="6">
        <v>1.004045713763789</v>
      </c>
      <c r="G1033" s="8">
        <v>0.36396929518465321</v>
      </c>
      <c r="H1033" s="3">
        <f t="shared" si="128"/>
        <v>0.12081311889035981</v>
      </c>
      <c r="I1033" s="8">
        <v>0.77145314072939319</v>
      </c>
      <c r="J1033" s="3">
        <f t="shared" si="129"/>
        <v>0.25607011701906746</v>
      </c>
      <c r="K1033" s="8">
        <v>-1.7030133399198839</v>
      </c>
      <c r="L1033" s="3">
        <f t="shared" si="130"/>
        <v>-0.56528491779293633</v>
      </c>
      <c r="M1033" s="7">
        <v>-3.4259069940066438E-2</v>
      </c>
      <c r="N1033" s="4">
        <f t="shared" si="131"/>
        <v>-1.1371687514581634E-2</v>
      </c>
      <c r="O1033" s="8">
        <f t="shared" si="132"/>
        <v>-0.601849973945904</v>
      </c>
      <c r="P1033" s="3">
        <f t="shared" si="133"/>
        <v>-0.19977336939809073</v>
      </c>
      <c r="Q1033" s="8">
        <f t="shared" si="134"/>
        <v>1.1354224359140463</v>
      </c>
      <c r="R1033" s="3">
        <f t="shared" si="135"/>
        <v>0.37688323590942724</v>
      </c>
      <c r="S1033">
        <v>3</v>
      </c>
    </row>
    <row r="1034" spans="1:19" x14ac:dyDescent="0.25">
      <c r="A1034" t="s">
        <v>59</v>
      </c>
      <c r="B1034" t="s">
        <v>58</v>
      </c>
      <c r="C1034" t="s">
        <v>6</v>
      </c>
      <c r="D1034" s="8">
        <v>7.8609810007391392</v>
      </c>
      <c r="E1034" s="5">
        <v>3.3205426182818451E-3</v>
      </c>
      <c r="F1034" s="6">
        <v>1.4643324309885859</v>
      </c>
      <c r="G1034" s="8">
        <v>0.47083732757637531</v>
      </c>
      <c r="H1034" s="3">
        <f t="shared" si="128"/>
        <v>5.9895492373293384E-2</v>
      </c>
      <c r="I1034" s="8">
        <v>2.545139226877164</v>
      </c>
      <c r="J1034" s="3">
        <f t="shared" si="129"/>
        <v>0.32376865261954635</v>
      </c>
      <c r="K1034" s="8">
        <v>-3.3045403363741892</v>
      </c>
      <c r="L1034" s="3">
        <f t="shared" si="130"/>
        <v>-0.42037251280259746</v>
      </c>
      <c r="M1034" s="7">
        <v>-0.1198938754204282</v>
      </c>
      <c r="N1034" s="4">
        <f t="shared" si="131"/>
        <v>-1.52517701555512E-2</v>
      </c>
      <c r="O1034" s="8">
        <f t="shared" si="132"/>
        <v>-0.40845765734107808</v>
      </c>
      <c r="P1034" s="3">
        <f t="shared" si="133"/>
        <v>-5.1960137965308947E-2</v>
      </c>
      <c r="Q1034" s="8">
        <f t="shared" si="134"/>
        <v>3.0159765544535393</v>
      </c>
      <c r="R1034" s="3">
        <f t="shared" si="135"/>
        <v>0.38366414499283968</v>
      </c>
      <c r="S1034">
        <v>4</v>
      </c>
    </row>
    <row r="1035" spans="1:19" x14ac:dyDescent="0.25">
      <c r="A1035" t="s">
        <v>59</v>
      </c>
      <c r="B1035" t="s">
        <v>58</v>
      </c>
      <c r="C1035" t="s">
        <v>4</v>
      </c>
      <c r="D1035" s="8">
        <v>6.3028137578613466</v>
      </c>
      <c r="E1035" s="5">
        <v>2.7803329467511778E-3</v>
      </c>
      <c r="F1035" s="6">
        <v>1.1967086873045281</v>
      </c>
      <c r="G1035" s="8">
        <v>0.58539312679930244</v>
      </c>
      <c r="H1035" s="3">
        <f t="shared" si="128"/>
        <v>9.2878061971790896E-2</v>
      </c>
      <c r="I1035" s="8">
        <v>2.001431490322946</v>
      </c>
      <c r="J1035" s="3">
        <f t="shared" si="129"/>
        <v>0.31754571326601694</v>
      </c>
      <c r="K1035" s="8">
        <v>-2.5057098113364602</v>
      </c>
      <c r="L1035" s="3">
        <f t="shared" si="130"/>
        <v>-0.39755415717482517</v>
      </c>
      <c r="M1035" s="7">
        <v>-7.3526638051890914E-2</v>
      </c>
      <c r="N1035" s="4">
        <f t="shared" si="131"/>
        <v>-1.1665684704737297E-2</v>
      </c>
      <c r="O1035" s="8">
        <f t="shared" si="132"/>
        <v>7.5881677338973108E-3</v>
      </c>
      <c r="P1035" s="3">
        <f t="shared" si="133"/>
        <v>1.2039333582453985E-3</v>
      </c>
      <c r="Q1035" s="8">
        <f t="shared" si="134"/>
        <v>2.5868246171222484</v>
      </c>
      <c r="R1035" s="3">
        <f t="shared" si="135"/>
        <v>0.41042377523780788</v>
      </c>
      <c r="S1035">
        <v>2</v>
      </c>
    </row>
    <row r="1036" spans="1:19" x14ac:dyDescent="0.25">
      <c r="A1036" t="s">
        <v>59</v>
      </c>
      <c r="B1036" t="s">
        <v>58</v>
      </c>
      <c r="C1036" t="s">
        <v>3</v>
      </c>
      <c r="D1036" s="8">
        <v>5.5653772977040576</v>
      </c>
      <c r="E1036" s="5">
        <v>3.5602307586027658E-3</v>
      </c>
      <c r="F1036" s="6">
        <v>1.556852096952942</v>
      </c>
      <c r="G1036" s="8">
        <v>0.67170990392789509</v>
      </c>
      <c r="H1036" s="3">
        <f t="shared" si="128"/>
        <v>0.12069440542782292</v>
      </c>
      <c r="I1036" s="8">
        <v>1.483068040167248</v>
      </c>
      <c r="J1036" s="3">
        <f t="shared" si="129"/>
        <v>0.26648113161691184</v>
      </c>
      <c r="K1036" s="8">
        <v>-2.8196653355226688</v>
      </c>
      <c r="L1036" s="3">
        <f t="shared" si="130"/>
        <v>-0.5066440574812231</v>
      </c>
      <c r="M1036" s="7">
        <v>-3.8085868444356352E-2</v>
      </c>
      <c r="N1036" s="4">
        <f t="shared" si="131"/>
        <v>-6.8433578546540424E-3</v>
      </c>
      <c r="O1036" s="8">
        <f t="shared" si="132"/>
        <v>-0.70297325987188208</v>
      </c>
      <c r="P1036" s="3">
        <f t="shared" si="133"/>
        <v>-0.12631187829114243</v>
      </c>
      <c r="Q1036" s="8">
        <f t="shared" si="134"/>
        <v>2.1547779440951431</v>
      </c>
      <c r="R1036" s="3">
        <f t="shared" si="135"/>
        <v>0.38717553704473473</v>
      </c>
      <c r="S1036">
        <v>5</v>
      </c>
    </row>
    <row r="1037" spans="1:19" x14ac:dyDescent="0.25">
      <c r="A1037" t="s">
        <v>59</v>
      </c>
      <c r="B1037" t="s">
        <v>58</v>
      </c>
      <c r="C1037" t="s">
        <v>1</v>
      </c>
      <c r="D1037" s="8">
        <v>3.7818255330481398</v>
      </c>
      <c r="E1037" s="5">
        <v>1.9645747812091639E-3</v>
      </c>
      <c r="F1037" s="6">
        <v>0.82042341207115144</v>
      </c>
      <c r="G1037" s="8">
        <v>0.48604767175053709</v>
      </c>
      <c r="H1037" s="3">
        <f t="shared" si="128"/>
        <v>0.12852197107008903</v>
      </c>
      <c r="I1037" s="8">
        <v>1.2185741659010789</v>
      </c>
      <c r="J1037" s="3">
        <f t="shared" si="129"/>
        <v>0.32221850406697949</v>
      </c>
      <c r="K1037" s="8">
        <v>-1.369601239684026</v>
      </c>
      <c r="L1037" s="3">
        <f t="shared" si="130"/>
        <v>-0.36215346998837666</v>
      </c>
      <c r="M1037" s="7">
        <v>-1.5786722784271429E-2</v>
      </c>
      <c r="N1037" s="4">
        <f t="shared" si="131"/>
        <v>-4.1743656988711955E-3</v>
      </c>
      <c r="O1037" s="8">
        <f t="shared" si="132"/>
        <v>0.31923387518331858</v>
      </c>
      <c r="P1037" s="3">
        <f t="shared" si="133"/>
        <v>8.4412639449820692E-2</v>
      </c>
      <c r="Q1037" s="8">
        <f t="shared" si="134"/>
        <v>1.704621837651616</v>
      </c>
      <c r="R1037" s="3">
        <f t="shared" si="135"/>
        <v>0.45074047513706855</v>
      </c>
      <c r="S1037">
        <v>4</v>
      </c>
    </row>
    <row r="1038" spans="1:19" x14ac:dyDescent="0.25">
      <c r="A1038" t="s">
        <v>135</v>
      </c>
      <c r="B1038" t="s">
        <v>94</v>
      </c>
      <c r="C1038" t="s">
        <v>15</v>
      </c>
      <c r="D1038" s="8">
        <v>108.8722430809443</v>
      </c>
      <c r="E1038" s="5">
        <v>3.3389597902398149E-2</v>
      </c>
      <c r="F1038" s="6">
        <v>1.014522151802612</v>
      </c>
      <c r="G1038" s="8">
        <v>1.7037770836869299</v>
      </c>
      <c r="H1038" s="3">
        <f t="shared" si="128"/>
        <v>1.564932470822895E-2</v>
      </c>
      <c r="I1038" s="8">
        <v>21.814243041455029</v>
      </c>
      <c r="J1038" s="3">
        <f t="shared" si="129"/>
        <v>0.2003655148836842</v>
      </c>
      <c r="K1038" s="8">
        <v>-44.169596173365967</v>
      </c>
      <c r="L1038" s="3">
        <f t="shared" si="130"/>
        <v>-0.40570116793246164</v>
      </c>
      <c r="M1038" s="7">
        <v>-0.18958596605295819</v>
      </c>
      <c r="N1038" s="4">
        <f t="shared" si="131"/>
        <v>-1.7413618080046802E-3</v>
      </c>
      <c r="O1038" s="8">
        <f t="shared" si="132"/>
        <v>-20.841162014276968</v>
      </c>
      <c r="P1038" s="3">
        <f t="shared" si="133"/>
        <v>-0.19142769014855318</v>
      </c>
      <c r="Q1038" s="8">
        <f t="shared" si="134"/>
        <v>23.518020125141959</v>
      </c>
      <c r="R1038" s="3">
        <f t="shared" si="135"/>
        <v>0.21601483959191314</v>
      </c>
      <c r="S1038">
        <v>3</v>
      </c>
    </row>
    <row r="1039" spans="1:19" x14ac:dyDescent="0.25">
      <c r="A1039" t="s">
        <v>135</v>
      </c>
      <c r="B1039" t="s">
        <v>94</v>
      </c>
      <c r="C1039" t="s">
        <v>14</v>
      </c>
      <c r="D1039" s="8">
        <v>38.154281634425807</v>
      </c>
      <c r="E1039" s="5">
        <v>3.5716568833337958E-2</v>
      </c>
      <c r="F1039" s="6">
        <v>1.0871196295821439</v>
      </c>
      <c r="G1039" s="8">
        <v>0.89306103034452633</v>
      </c>
      <c r="H1039" s="3">
        <f t="shared" si="128"/>
        <v>2.3406574363039143E-2</v>
      </c>
      <c r="I1039" s="8">
        <v>7.6555885413775906</v>
      </c>
      <c r="J1039" s="3">
        <f t="shared" si="129"/>
        <v>0.20064821596510191</v>
      </c>
      <c r="K1039" s="8">
        <v>-14.12352487433545</v>
      </c>
      <c r="L1039" s="3">
        <f t="shared" si="130"/>
        <v>-0.37016880594580742</v>
      </c>
      <c r="M1039" s="7">
        <v>4.7676545644671831E-2</v>
      </c>
      <c r="N1039" s="4">
        <f t="shared" si="131"/>
        <v>1.2495726194371403E-3</v>
      </c>
      <c r="O1039" s="8">
        <f t="shared" si="132"/>
        <v>-5.5271987569686623</v>
      </c>
      <c r="P1039" s="3">
        <f t="shared" si="133"/>
        <v>-0.14486444299822923</v>
      </c>
      <c r="Q1039" s="8">
        <f t="shared" si="134"/>
        <v>8.548649571722116</v>
      </c>
      <c r="R1039" s="3">
        <f t="shared" si="135"/>
        <v>0.22405479032814102</v>
      </c>
      <c r="S1039">
        <v>3</v>
      </c>
    </row>
    <row r="1040" spans="1:19" x14ac:dyDescent="0.25">
      <c r="A1040" t="s">
        <v>135</v>
      </c>
      <c r="B1040" t="s">
        <v>94</v>
      </c>
      <c r="C1040" t="s">
        <v>13</v>
      </c>
      <c r="D1040" s="8">
        <v>45.9802560854395</v>
      </c>
      <c r="E1040" s="5">
        <v>3.4617797208034602E-2</v>
      </c>
      <c r="F1040" s="6">
        <v>1.0527523579281439</v>
      </c>
      <c r="G1040" s="8">
        <v>0.79384163348555603</v>
      </c>
      <c r="H1040" s="3">
        <f t="shared" si="128"/>
        <v>1.7264837151199353E-2</v>
      </c>
      <c r="I1040" s="8">
        <v>9.0379165996318296</v>
      </c>
      <c r="J1040" s="3">
        <f t="shared" si="129"/>
        <v>0.19656081477314463</v>
      </c>
      <c r="K1040" s="8">
        <v>-16.773654676473281</v>
      </c>
      <c r="L1040" s="3">
        <f t="shared" si="130"/>
        <v>-0.36480124524110624</v>
      </c>
      <c r="M1040" s="7">
        <v>-0.32647768937080412</v>
      </c>
      <c r="N1040" s="4">
        <f t="shared" si="131"/>
        <v>-7.1003886703925809E-3</v>
      </c>
      <c r="O1040" s="8">
        <f t="shared" si="132"/>
        <v>-7.2683741327267004</v>
      </c>
      <c r="P1040" s="3">
        <f t="shared" si="133"/>
        <v>-0.15807598198715483</v>
      </c>
      <c r="Q1040" s="8">
        <f t="shared" si="134"/>
        <v>9.8317582331173856</v>
      </c>
      <c r="R1040" s="3">
        <f t="shared" si="135"/>
        <v>0.21382565192434397</v>
      </c>
      <c r="S1040">
        <v>3</v>
      </c>
    </row>
    <row r="1041" spans="1:19" x14ac:dyDescent="0.25">
      <c r="A1041" t="s">
        <v>135</v>
      </c>
      <c r="B1041" t="s">
        <v>94</v>
      </c>
      <c r="C1041" t="s">
        <v>12</v>
      </c>
      <c r="D1041" s="8">
        <v>31.543395221708941</v>
      </c>
      <c r="E1041" s="5">
        <v>3.2351518994519518E-2</v>
      </c>
      <c r="F1041" s="6">
        <v>0.9804899689137514</v>
      </c>
      <c r="G1041" s="8">
        <v>-2.558089657111811</v>
      </c>
      <c r="H1041" s="3">
        <f t="shared" si="128"/>
        <v>-8.1097473468907708E-2</v>
      </c>
      <c r="I1041" s="8">
        <v>6.1602186978455604</v>
      </c>
      <c r="J1041" s="3">
        <f t="shared" si="129"/>
        <v>0.19529345698353823</v>
      </c>
      <c r="K1041" s="8">
        <v>-12.951765429359281</v>
      </c>
      <c r="L1041" s="3">
        <f t="shared" si="130"/>
        <v>-0.41060150114866384</v>
      </c>
      <c r="M1041" s="7">
        <v>-0.29834379991738819</v>
      </c>
      <c r="N1041" s="4">
        <f t="shared" si="131"/>
        <v>-9.4582018777756884E-3</v>
      </c>
      <c r="O1041" s="8">
        <f t="shared" si="132"/>
        <v>-9.6479801885429186</v>
      </c>
      <c r="P1041" s="3">
        <f t="shared" si="133"/>
        <v>-0.30586371951180896</v>
      </c>
      <c r="Q1041" s="8">
        <f t="shared" si="134"/>
        <v>3.6021290407337494</v>
      </c>
      <c r="R1041" s="3">
        <f t="shared" si="135"/>
        <v>0.11419598351463052</v>
      </c>
      <c r="S1041">
        <v>3</v>
      </c>
    </row>
    <row r="1042" spans="1:19" x14ac:dyDescent="0.25">
      <c r="A1042" t="s">
        <v>135</v>
      </c>
      <c r="B1042" t="s">
        <v>94</v>
      </c>
      <c r="C1042" t="s">
        <v>95</v>
      </c>
      <c r="D1042" s="8">
        <v>5.7111112540624376</v>
      </c>
      <c r="E1042" s="5">
        <v>4.2866291061241263E-2</v>
      </c>
      <c r="F1042" s="6">
        <v>1.302112483494736</v>
      </c>
      <c r="G1042" s="8">
        <v>0.86445315372046316</v>
      </c>
      <c r="H1042" s="3">
        <f t="shared" si="128"/>
        <v>0.15136338888610493</v>
      </c>
      <c r="I1042" s="8">
        <v>1.1986913700271209</v>
      </c>
      <c r="J1042" s="3">
        <f t="shared" si="129"/>
        <v>0.20988758872005261</v>
      </c>
      <c r="K1042" s="8">
        <v>-1.6672985449588871</v>
      </c>
      <c r="L1042" s="3">
        <f t="shared" si="130"/>
        <v>-0.2919394266348605</v>
      </c>
      <c r="M1042" s="7">
        <v>-0.14127227239043741</v>
      </c>
      <c r="N1042" s="4">
        <f t="shared" si="131"/>
        <v>-2.473638948811361E-2</v>
      </c>
      <c r="O1042" s="8">
        <f t="shared" si="132"/>
        <v>0.25457370639825982</v>
      </c>
      <c r="P1042" s="3">
        <f t="shared" si="133"/>
        <v>4.4575161483183509E-2</v>
      </c>
      <c r="Q1042" s="8">
        <f t="shared" si="134"/>
        <v>2.0631445237475843</v>
      </c>
      <c r="R1042" s="3">
        <f t="shared" si="135"/>
        <v>0.3612509776061576</v>
      </c>
      <c r="S1042">
        <v>4</v>
      </c>
    </row>
    <row r="1043" spans="1:19" x14ac:dyDescent="0.25">
      <c r="A1043" t="s">
        <v>135</v>
      </c>
      <c r="B1043" t="s">
        <v>94</v>
      </c>
      <c r="C1043" t="s">
        <v>11</v>
      </c>
      <c r="D1043" s="8">
        <v>77.222467645495954</v>
      </c>
      <c r="E1043" s="5">
        <v>3.7431585617508527E-2</v>
      </c>
      <c r="F1043" s="6">
        <v>1.148589340771806</v>
      </c>
      <c r="G1043" s="8">
        <v>-2.1855221941601002</v>
      </c>
      <c r="H1043" s="3">
        <f t="shared" si="128"/>
        <v>-2.8301636308660127E-2</v>
      </c>
      <c r="I1043" s="8">
        <v>16.560580079936479</v>
      </c>
      <c r="J1043" s="3">
        <f t="shared" si="129"/>
        <v>0.21445287343006042</v>
      </c>
      <c r="K1043" s="8">
        <v>-30.174555870446451</v>
      </c>
      <c r="L1043" s="3">
        <f t="shared" si="130"/>
        <v>-0.39074840251114923</v>
      </c>
      <c r="M1043" s="7">
        <v>8.437955257973595E-2</v>
      </c>
      <c r="N1043" s="4">
        <f t="shared" si="131"/>
        <v>1.0926813808527322E-3</v>
      </c>
      <c r="O1043" s="8">
        <f t="shared" si="132"/>
        <v>-15.715118432090335</v>
      </c>
      <c r="P1043" s="3">
        <f t="shared" si="133"/>
        <v>-0.2035044840088962</v>
      </c>
      <c r="Q1043" s="8">
        <f t="shared" si="134"/>
        <v>14.375057885776378</v>
      </c>
      <c r="R1043" s="3">
        <f t="shared" si="135"/>
        <v>0.18615123712140028</v>
      </c>
      <c r="S1043">
        <v>3</v>
      </c>
    </row>
    <row r="1044" spans="1:19" x14ac:dyDescent="0.25">
      <c r="A1044" t="s">
        <v>135</v>
      </c>
      <c r="B1044" t="s">
        <v>94</v>
      </c>
      <c r="C1044" t="s">
        <v>10</v>
      </c>
      <c r="D1044" s="8">
        <v>74.754034471844847</v>
      </c>
      <c r="E1044" s="5">
        <v>3.5292995093063578E-2</v>
      </c>
      <c r="F1044" s="6">
        <v>1.077102900991443</v>
      </c>
      <c r="G1044" s="8">
        <v>0.67821021888032362</v>
      </c>
      <c r="H1044" s="3">
        <f t="shared" si="128"/>
        <v>9.0725567345233092E-3</v>
      </c>
      <c r="I1044" s="8">
        <v>13.41296074642174</v>
      </c>
      <c r="J1044" s="3">
        <f t="shared" si="129"/>
        <v>0.17942791771959227</v>
      </c>
      <c r="K1044" s="8">
        <v>-29.70579465427285</v>
      </c>
      <c r="L1044" s="3">
        <f t="shared" si="130"/>
        <v>-0.39738048740982879</v>
      </c>
      <c r="M1044" s="7">
        <v>0.44314612256381819</v>
      </c>
      <c r="N1044" s="4">
        <f t="shared" si="131"/>
        <v>5.9280562673941503E-3</v>
      </c>
      <c r="O1044" s="8">
        <f t="shared" si="132"/>
        <v>-15.171477566406969</v>
      </c>
      <c r="P1044" s="3">
        <f t="shared" si="133"/>
        <v>-0.20295195668831911</v>
      </c>
      <c r="Q1044" s="8">
        <f t="shared" si="134"/>
        <v>14.091170965302064</v>
      </c>
      <c r="R1044" s="3">
        <f t="shared" si="135"/>
        <v>0.18850047445411558</v>
      </c>
      <c r="S1044">
        <v>3</v>
      </c>
    </row>
    <row r="1045" spans="1:19" x14ac:dyDescent="0.25">
      <c r="A1045" t="s">
        <v>135</v>
      </c>
      <c r="B1045" t="s">
        <v>94</v>
      </c>
      <c r="C1045" t="s">
        <v>9</v>
      </c>
      <c r="D1045" s="8">
        <v>160.0961840029002</v>
      </c>
      <c r="E1045" s="5">
        <v>2.7558160872100779E-2</v>
      </c>
      <c r="F1045" s="6">
        <v>0.7983824930774519</v>
      </c>
      <c r="G1045" s="8">
        <v>-10.685035767587721</v>
      </c>
      <c r="H1045" s="3">
        <f t="shared" si="128"/>
        <v>-6.6741351982469221E-2</v>
      </c>
      <c r="I1045" s="8">
        <v>27.529155821783451</v>
      </c>
      <c r="J1045" s="3">
        <f t="shared" si="129"/>
        <v>0.17195385382380352</v>
      </c>
      <c r="K1045" s="8">
        <v>-78.969303259467893</v>
      </c>
      <c r="L1045" s="3">
        <f t="shared" si="130"/>
        <v>-0.49326162113918554</v>
      </c>
      <c r="M1045" s="7">
        <v>1.504198267230954</v>
      </c>
      <c r="N1045" s="4">
        <f t="shared" si="131"/>
        <v>9.3955910104872014E-3</v>
      </c>
      <c r="O1045" s="8">
        <f t="shared" si="132"/>
        <v>-60.620984938041211</v>
      </c>
      <c r="P1045" s="3">
        <f t="shared" si="133"/>
        <v>-0.37865352828736404</v>
      </c>
      <c r="Q1045" s="8">
        <f t="shared" si="134"/>
        <v>16.844120054195731</v>
      </c>
      <c r="R1045" s="3">
        <f t="shared" si="135"/>
        <v>0.10521250184133429</v>
      </c>
      <c r="S1045">
        <v>2</v>
      </c>
    </row>
    <row r="1046" spans="1:19" x14ac:dyDescent="0.25">
      <c r="A1046" t="s">
        <v>135</v>
      </c>
      <c r="B1046" t="s">
        <v>94</v>
      </c>
      <c r="C1046" t="s">
        <v>8</v>
      </c>
      <c r="D1046" s="8">
        <v>43.659577856832342</v>
      </c>
      <c r="E1046" s="5">
        <v>3.4381060859337183E-2</v>
      </c>
      <c r="F1046" s="6">
        <v>1.04503967444098</v>
      </c>
      <c r="G1046" s="8">
        <v>-0.47343059551754152</v>
      </c>
      <c r="H1046" s="3">
        <f t="shared" si="128"/>
        <v>-1.0843682389005366E-2</v>
      </c>
      <c r="I1046" s="8">
        <v>8.7140647049748914</v>
      </c>
      <c r="J1046" s="3">
        <f t="shared" si="129"/>
        <v>0.19959113515824378</v>
      </c>
      <c r="K1046" s="8">
        <v>-17.38465845606035</v>
      </c>
      <c r="L1046" s="3">
        <f t="shared" si="130"/>
        <v>-0.39818659065068818</v>
      </c>
      <c r="M1046" s="7">
        <v>0.13902015485151839</v>
      </c>
      <c r="N1046" s="4">
        <f t="shared" si="131"/>
        <v>3.184184586195282E-3</v>
      </c>
      <c r="O1046" s="8">
        <f t="shared" si="132"/>
        <v>-9.0050041917514818</v>
      </c>
      <c r="P1046" s="3">
        <f t="shared" si="133"/>
        <v>-0.20625495329525448</v>
      </c>
      <c r="Q1046" s="8">
        <f t="shared" si="134"/>
        <v>8.2406341094573499</v>
      </c>
      <c r="R1046" s="3">
        <f t="shared" si="135"/>
        <v>0.18874745276923841</v>
      </c>
      <c r="S1046">
        <v>3</v>
      </c>
    </row>
    <row r="1047" spans="1:19" x14ac:dyDescent="0.25">
      <c r="A1047" t="s">
        <v>135</v>
      </c>
      <c r="B1047" t="s">
        <v>94</v>
      </c>
      <c r="C1047" t="s">
        <v>6</v>
      </c>
      <c r="D1047" s="8">
        <v>82.240586561306472</v>
      </c>
      <c r="E1047" s="5">
        <v>3.4744761201748492E-2</v>
      </c>
      <c r="F1047" s="6">
        <v>1.0594619664658029</v>
      </c>
      <c r="G1047" s="8">
        <v>1.8806608593498031</v>
      </c>
      <c r="H1047" s="3">
        <f t="shared" si="128"/>
        <v>2.2867794819871078E-2</v>
      </c>
      <c r="I1047" s="8">
        <v>16.7199152096528</v>
      </c>
      <c r="J1047" s="3">
        <f t="shared" si="129"/>
        <v>0.20330491195109476</v>
      </c>
      <c r="K1047" s="8">
        <v>-29.334027187208651</v>
      </c>
      <c r="L1047" s="3">
        <f t="shared" si="130"/>
        <v>-0.35668552978208051</v>
      </c>
      <c r="M1047" s="7">
        <v>-0.68995460447684231</v>
      </c>
      <c r="N1047" s="4">
        <f t="shared" si="131"/>
        <v>-8.3894659963607357E-3</v>
      </c>
      <c r="O1047" s="8">
        <f t="shared" si="132"/>
        <v>-11.42340572268289</v>
      </c>
      <c r="P1047" s="3">
        <f t="shared" si="133"/>
        <v>-0.13890228900747542</v>
      </c>
      <c r="Q1047" s="8">
        <f t="shared" si="134"/>
        <v>18.600576069002603</v>
      </c>
      <c r="R1047" s="3">
        <f t="shared" si="135"/>
        <v>0.22617270677096585</v>
      </c>
      <c r="S1047">
        <v>3</v>
      </c>
    </row>
    <row r="1048" spans="1:19" x14ac:dyDescent="0.25">
      <c r="A1048" t="s">
        <v>135</v>
      </c>
      <c r="B1048" t="s">
        <v>94</v>
      </c>
      <c r="C1048" t="s">
        <v>4</v>
      </c>
      <c r="D1048" s="8">
        <v>73.30333612181046</v>
      </c>
      <c r="E1048" s="5">
        <v>3.2341256742451127E-2</v>
      </c>
      <c r="F1048" s="6">
        <v>0.97911690744878288</v>
      </c>
      <c r="G1048" s="8">
        <v>2.3004568347620591</v>
      </c>
      <c r="H1048" s="3">
        <f t="shared" si="128"/>
        <v>3.138270311380259E-2</v>
      </c>
      <c r="I1048" s="8">
        <v>14.862912055705969</v>
      </c>
      <c r="J1048" s="3">
        <f t="shared" si="129"/>
        <v>0.20275901264586105</v>
      </c>
      <c r="K1048" s="8">
        <v>-26.777934002779279</v>
      </c>
      <c r="L1048" s="3">
        <f t="shared" si="130"/>
        <v>-0.36530307376845089</v>
      </c>
      <c r="M1048" s="7">
        <v>-0.44872897108086968</v>
      </c>
      <c r="N1048" s="4">
        <f t="shared" si="131"/>
        <v>-6.1215354555651143E-3</v>
      </c>
      <c r="O1048" s="8">
        <f t="shared" si="132"/>
        <v>-10.063294083392121</v>
      </c>
      <c r="P1048" s="3">
        <f t="shared" si="133"/>
        <v>-0.13728289346435241</v>
      </c>
      <c r="Q1048" s="8">
        <f t="shared" si="134"/>
        <v>17.163368890468028</v>
      </c>
      <c r="R1048" s="3">
        <f t="shared" si="135"/>
        <v>0.23414171575966364</v>
      </c>
      <c r="S1048">
        <v>2</v>
      </c>
    </row>
    <row r="1049" spans="1:19" x14ac:dyDescent="0.25">
      <c r="A1049" t="s">
        <v>135</v>
      </c>
      <c r="B1049" t="s">
        <v>94</v>
      </c>
      <c r="C1049" t="s">
        <v>3</v>
      </c>
      <c r="D1049" s="8">
        <v>53.007694935418499</v>
      </c>
      <c r="E1049" s="5">
        <v>3.3915113509407353E-2</v>
      </c>
      <c r="F1049" s="6">
        <v>1.0305022737616421</v>
      </c>
      <c r="G1049" s="8">
        <v>1.403686670261763</v>
      </c>
      <c r="H1049" s="3">
        <f t="shared" si="128"/>
        <v>2.6480809474396752E-2</v>
      </c>
      <c r="I1049" s="8">
        <v>9.4853500127556512</v>
      </c>
      <c r="J1049" s="3">
        <f t="shared" si="129"/>
        <v>0.17894288790169147</v>
      </c>
      <c r="K1049" s="8">
        <v>-20.65849183714958</v>
      </c>
      <c r="L1049" s="3">
        <f t="shared" si="130"/>
        <v>-0.38972628148269206</v>
      </c>
      <c r="M1049" s="7">
        <v>-8.0825462227622213E-2</v>
      </c>
      <c r="N1049" s="4">
        <f t="shared" si="131"/>
        <v>-1.5247873412736635E-3</v>
      </c>
      <c r="O1049" s="8">
        <f t="shared" si="132"/>
        <v>-9.8502806163597878</v>
      </c>
      <c r="P1049" s="3">
        <f t="shared" si="133"/>
        <v>-0.18582737144787748</v>
      </c>
      <c r="Q1049" s="8">
        <f t="shared" si="134"/>
        <v>10.889036683017414</v>
      </c>
      <c r="R1049" s="3">
        <f t="shared" si="135"/>
        <v>0.20542369737608823</v>
      </c>
      <c r="S1049">
        <v>3</v>
      </c>
    </row>
    <row r="1050" spans="1:19" x14ac:dyDescent="0.25">
      <c r="A1050" t="s">
        <v>135</v>
      </c>
      <c r="B1050" t="s">
        <v>94</v>
      </c>
      <c r="C1050" t="s">
        <v>1</v>
      </c>
      <c r="D1050" s="8">
        <v>67.553656533806162</v>
      </c>
      <c r="E1050" s="5">
        <v>3.5098354532167968E-2</v>
      </c>
      <c r="F1050" s="6">
        <v>1.0699989200450919</v>
      </c>
      <c r="G1050" s="8">
        <v>3.6238902257262708</v>
      </c>
      <c r="H1050" s="3">
        <f t="shared" si="128"/>
        <v>5.3644619872097551E-2</v>
      </c>
      <c r="I1050" s="8">
        <v>13.682337462275781</v>
      </c>
      <c r="J1050" s="3">
        <f t="shared" si="129"/>
        <v>0.20254029410574795</v>
      </c>
      <c r="K1050" s="8">
        <v>-24.7105058115277</v>
      </c>
      <c r="L1050" s="3">
        <f t="shared" si="130"/>
        <v>-0.36579079622672561</v>
      </c>
      <c r="M1050" s="7">
        <v>-4.3231877353776538E-2</v>
      </c>
      <c r="N1050" s="4">
        <f t="shared" si="131"/>
        <v>-6.3996354264171955E-4</v>
      </c>
      <c r="O1050" s="8">
        <f t="shared" si="132"/>
        <v>-7.4475100008794231</v>
      </c>
      <c r="P1050" s="3">
        <f t="shared" si="133"/>
        <v>-0.1102458457915218</v>
      </c>
      <c r="Q1050" s="8">
        <f t="shared" si="134"/>
        <v>17.306227688002053</v>
      </c>
      <c r="R1050" s="3">
        <f t="shared" si="135"/>
        <v>0.25618491397784554</v>
      </c>
      <c r="S1050">
        <v>2</v>
      </c>
    </row>
    <row r="1051" spans="1:19" x14ac:dyDescent="0.25">
      <c r="N1051" s="4"/>
      <c r="R1051" s="3"/>
    </row>
    <row r="1052" spans="1:19" x14ac:dyDescent="0.25">
      <c r="N1052" s="4"/>
      <c r="R1052" s="3"/>
    </row>
    <row r="1053" spans="1:19" x14ac:dyDescent="0.25">
      <c r="N1053" s="4"/>
      <c r="R1053" s="3"/>
    </row>
    <row r="1054" spans="1:19" x14ac:dyDescent="0.25">
      <c r="N1054" s="4"/>
      <c r="R1054" s="3"/>
    </row>
    <row r="1055" spans="1:19" x14ac:dyDescent="0.25">
      <c r="N1055" s="4"/>
      <c r="R1055" s="3"/>
    </row>
    <row r="1056" spans="1:19" x14ac:dyDescent="0.25">
      <c r="N1056" s="4"/>
      <c r="R1056" s="3"/>
    </row>
    <row r="1057" spans="14:18" x14ac:dyDescent="0.25">
      <c r="N1057" s="4"/>
      <c r="R1057" s="3"/>
    </row>
    <row r="1058" spans="14:18" x14ac:dyDescent="0.25">
      <c r="N1058" s="4"/>
      <c r="R1058" s="3"/>
    </row>
    <row r="1059" spans="14:18" x14ac:dyDescent="0.25">
      <c r="N1059" s="4"/>
      <c r="R1059" s="3"/>
    </row>
    <row r="1060" spans="14:18" x14ac:dyDescent="0.25">
      <c r="N1060" s="4"/>
      <c r="R1060" s="3"/>
    </row>
    <row r="1061" spans="14:18" x14ac:dyDescent="0.25">
      <c r="N1061" s="4"/>
      <c r="R1061" s="3"/>
    </row>
    <row r="1062" spans="14:18" x14ac:dyDescent="0.25">
      <c r="N1062" s="4"/>
      <c r="R1062" s="3"/>
    </row>
    <row r="1063" spans="14:18" x14ac:dyDescent="0.25">
      <c r="N1063" s="4"/>
      <c r="R1063" s="3"/>
    </row>
    <row r="1064" spans="14:18" x14ac:dyDescent="0.25">
      <c r="N1064" s="4"/>
      <c r="R1064" s="3"/>
    </row>
    <row r="1065" spans="14:18" x14ac:dyDescent="0.25">
      <c r="N1065" s="4"/>
      <c r="R1065" s="3"/>
    </row>
    <row r="1066" spans="14:18" x14ac:dyDescent="0.25">
      <c r="N1066" s="4"/>
      <c r="R1066" s="3"/>
    </row>
    <row r="1067" spans="14:18" x14ac:dyDescent="0.25">
      <c r="N1067" s="4"/>
      <c r="R1067" s="3"/>
    </row>
    <row r="1068" spans="14:18" x14ac:dyDescent="0.25">
      <c r="N1068" s="4"/>
      <c r="R1068" s="3"/>
    </row>
    <row r="1069" spans="14:18" x14ac:dyDescent="0.25">
      <c r="N1069" s="4"/>
      <c r="R1069" s="3"/>
    </row>
    <row r="1070" spans="14:18" x14ac:dyDescent="0.25">
      <c r="N1070" s="4"/>
      <c r="R1070" s="3"/>
    </row>
    <row r="1071" spans="14:18" x14ac:dyDescent="0.25">
      <c r="N1071" s="4"/>
      <c r="R1071" s="3"/>
    </row>
    <row r="1072" spans="14:18" x14ac:dyDescent="0.25">
      <c r="N1072" s="4"/>
      <c r="R1072" s="3"/>
    </row>
    <row r="1073" spans="14:18" x14ac:dyDescent="0.25">
      <c r="N1073" s="4"/>
      <c r="R1073" s="3"/>
    </row>
    <row r="1074" spans="14:18" x14ac:dyDescent="0.25">
      <c r="N1074" s="4"/>
      <c r="R1074" s="3"/>
    </row>
    <row r="1075" spans="14:18" x14ac:dyDescent="0.25">
      <c r="N1075" s="4"/>
      <c r="R1075" s="3"/>
    </row>
    <row r="1076" spans="14:18" x14ac:dyDescent="0.25">
      <c r="N1076" s="4"/>
      <c r="R1076" s="3"/>
    </row>
    <row r="1077" spans="14:18" x14ac:dyDescent="0.25">
      <c r="N1077" s="4"/>
      <c r="R1077" s="3"/>
    </row>
    <row r="1078" spans="14:18" x14ac:dyDescent="0.25">
      <c r="N1078" s="4"/>
      <c r="R1078" s="3"/>
    </row>
    <row r="1079" spans="14:18" x14ac:dyDescent="0.25">
      <c r="N1079" s="4"/>
      <c r="R1079" s="3"/>
    </row>
    <row r="1080" spans="14:18" x14ac:dyDescent="0.25">
      <c r="N1080" s="4"/>
      <c r="R1080" s="3"/>
    </row>
  </sheetData>
  <autoFilter ref="A1:S1050">
    <sortState ref="A2:S1050">
      <sortCondition ref="B1:B1050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 lire</vt:lpstr>
      <vt:lpstr>données</vt:lpstr>
    </vt:vector>
  </TitlesOfParts>
  <Company>PPT/DSI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COUSIN, Camille (DARES)</dc:creator>
  <cp:lastModifiedBy>FLAMAND Jean</cp:lastModifiedBy>
  <dcterms:created xsi:type="dcterms:W3CDTF">2023-01-23T10:02:15Z</dcterms:created>
  <dcterms:modified xsi:type="dcterms:W3CDTF">2023-03-06T10:24:31Z</dcterms:modified>
</cp:coreProperties>
</file>