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te.cas.pm.gouv.fr\MVIENNOT\1. France Stratégie\1. DSPS\1. Etudes\5. Inégalités environnementales\4. Graphiques\"/>
    </mc:Choice>
  </mc:AlternateContent>
  <bookViews>
    <workbookView xWindow="0" yWindow="0" windowWidth="28800" windowHeight="11700" tabRatio="652"/>
  </bookViews>
  <sheets>
    <sheet name="Data" sheetId="1" r:id="rId1"/>
    <sheet name="Fig6b" sheetId="5" r:id="rId2"/>
    <sheet name="Fig7a" sheetId="6" r:id="rId3"/>
    <sheet name="Fig7b" sheetId="7" r:id="rId4"/>
    <sheet name="Fig8" sheetId="2" r:id="rId5"/>
    <sheet name="Fig9" sheetId="11" r:id="rId6"/>
    <sheet name="Fig10" sheetId="14" r:id="rId7"/>
    <sheet name="Fig12a" sheetId="19" r:id="rId8"/>
    <sheet name="Fig12b" sheetId="13" r:id="rId9"/>
    <sheet name="Fig14a" sheetId="20" r:id="rId10"/>
    <sheet name="Fig14b" sheetId="18" r:id="rId11"/>
    <sheet name="Fig16a" sheetId="23" r:id="rId12"/>
    <sheet name="Fig16b" sheetId="21" r:id="rId1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3" i="1"/>
  <c r="U4" i="1"/>
  <c r="U5" i="1"/>
  <c r="U6" i="1"/>
  <c r="U7" i="1"/>
  <c r="U8" i="1"/>
  <c r="U9" i="1"/>
  <c r="U10" i="1"/>
  <c r="U11" i="1"/>
  <c r="U12" i="1"/>
  <c r="U3" i="1"/>
</calcChain>
</file>

<file path=xl/sharedStrings.xml><?xml version="1.0" encoding="utf-8"?>
<sst xmlns="http://schemas.openxmlformats.org/spreadsheetml/2006/main" count="56" uniqueCount="33">
  <si>
    <t>Villes moyennes</t>
  </si>
  <si>
    <t>Zones industrielles</t>
  </si>
  <si>
    <t>Île de France</t>
  </si>
  <si>
    <t>Hauts de France</t>
  </si>
  <si>
    <t>Petites communes</t>
  </si>
  <si>
    <t>Déciles de niveau de vie médian de la commune</t>
  </si>
  <si>
    <t>0_14 ans</t>
  </si>
  <si>
    <t>15_29 ans</t>
  </si>
  <si>
    <t>30_44 ans</t>
  </si>
  <si>
    <t>45_59 ans</t>
  </si>
  <si>
    <t>60_plus</t>
  </si>
  <si>
    <t>Grandes villes &amp; métropoles</t>
  </si>
  <si>
    <t>Chômeurs</t>
  </si>
  <si>
    <t>Cadres</t>
  </si>
  <si>
    <t>Zones rurales</t>
  </si>
  <si>
    <t>Ouvriers / employés</t>
  </si>
  <si>
    <t>Pauvres</t>
  </si>
  <si>
    <t>-30 ans</t>
  </si>
  <si>
    <t>+60ans</t>
  </si>
  <si>
    <t>Ensemble</t>
  </si>
  <si>
    <t>Figure 7a - Emissions PM2,5 (kg/ha)</t>
  </si>
  <si>
    <t>Figure 7b - Emissions NH3 (kg/ha)</t>
  </si>
  <si>
    <t>Figure 6b - Pollution des sols</t>
  </si>
  <si>
    <t>Figure 8 - Indice d'exposition multiple</t>
  </si>
  <si>
    <t>Figure 9 - Catégories sociales et IEM</t>
  </si>
  <si>
    <t>Indice d'exposition multiple</t>
  </si>
  <si>
    <t>Figure 10 - Âge et IEM</t>
  </si>
  <si>
    <t>Figure 12a - Catégories sociales et IEM, zones industrielles</t>
  </si>
  <si>
    <t>Figure 12b - Pauvreté et IEM, zones industrielles</t>
  </si>
  <si>
    <t>Figure 14a - Catégories sociales et IEM, métropoles</t>
  </si>
  <si>
    <t>Figure 14b - Pauvreté et IEM, zones industrielles</t>
  </si>
  <si>
    <t>Figure 16 - Pauvreté, âge et IEM, zones rurales</t>
  </si>
  <si>
    <t>Figure 16a - Emissions NH3 (kg/ha)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</si>
</sst>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64" fontId="1" fillId="0" borderId="0" xfId="1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1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/>
    </xf>
    <xf numFmtId="2" fontId="1" fillId="0" borderId="9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8" xfId="1" applyNumberFormat="1" applyFont="1" applyBorder="1" applyAlignment="1">
      <alignment horizontal="center"/>
    </xf>
    <xf numFmtId="10" fontId="1" fillId="0" borderId="9" xfId="1" applyNumberFormat="1" applyFont="1" applyBorder="1" applyAlignment="1">
      <alignment horizontal="center"/>
    </xf>
    <xf numFmtId="10" fontId="1" fillId="0" borderId="10" xfId="1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1" fillId="0" borderId="12" xfId="1" quotePrefix="1" applyNumberFormat="1" applyFont="1" applyBorder="1" applyAlignment="1">
      <alignment horizontal="center"/>
    </xf>
    <xf numFmtId="164" fontId="1" fillId="0" borderId="13" xfId="1" quotePrefix="1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2" fontId="1" fillId="0" borderId="11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Pollution des sols </a:t>
            </a:r>
            <a:r>
              <a:rPr lang="fr-FR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déciles de niveau de vie, selon la taille de la commune</a:t>
            </a:r>
            <a:endParaRPr lang="fr-FR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Data!$C$2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Data!$B$3:$B$13</c:f>
              <c:numCache>
                <c:formatCode>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Data!$C$3:$C$12</c:f>
              <c:numCache>
                <c:formatCode>0.00%</c:formatCode>
                <c:ptCount val="10"/>
                <c:pt idx="0" formatCode="0.0%">
                  <c:v>0.69699999999999995</c:v>
                </c:pt>
                <c:pt idx="1">
                  <c:v>0.63600000000000001</c:v>
                </c:pt>
                <c:pt idx="2" formatCode="0.0%">
                  <c:v>0.51380000000000003</c:v>
                </c:pt>
                <c:pt idx="3" formatCode="0.0%">
                  <c:v>0.44309999999999999</c:v>
                </c:pt>
                <c:pt idx="4" formatCode="0.0%">
                  <c:v>0.4264</c:v>
                </c:pt>
                <c:pt idx="5" formatCode="0.0%">
                  <c:v>0.3387</c:v>
                </c:pt>
                <c:pt idx="6" formatCode="0.0%">
                  <c:v>0.31559999999999999</c:v>
                </c:pt>
                <c:pt idx="7" formatCode="0.0%">
                  <c:v>0.28549999999999998</c:v>
                </c:pt>
                <c:pt idx="8" formatCode="0.0%">
                  <c:v>0.33019999999999999</c:v>
                </c:pt>
                <c:pt idx="9" formatCode="0.0%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3-4885-8D33-02EE8311521F}"/>
            </c:ext>
          </c:extLst>
        </c:ser>
        <c:ser>
          <c:idx val="3"/>
          <c:order val="1"/>
          <c:tx>
            <c:strRef>
              <c:f>Data!$D$2</c:f>
              <c:strCache>
                <c:ptCount val="1"/>
                <c:pt idx="0">
                  <c:v>Grandes villes &amp; métropoles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Data!$D$3:$D$12</c:f>
              <c:numCache>
                <c:formatCode>0.00%</c:formatCode>
                <c:ptCount val="10"/>
                <c:pt idx="0">
                  <c:v>0.93479999999999996</c:v>
                </c:pt>
                <c:pt idx="1">
                  <c:v>0.95599999999999996</c:v>
                </c:pt>
                <c:pt idx="2">
                  <c:v>0.92500000000000004</c:v>
                </c:pt>
                <c:pt idx="3">
                  <c:v>0.95899999999999996</c:v>
                </c:pt>
                <c:pt idx="4">
                  <c:v>1</c:v>
                </c:pt>
                <c:pt idx="5">
                  <c:v>1</c:v>
                </c:pt>
                <c:pt idx="6">
                  <c:v>0.89129999999999998</c:v>
                </c:pt>
                <c:pt idx="7">
                  <c:v>0.86299999999999999</c:v>
                </c:pt>
                <c:pt idx="8">
                  <c:v>0.85099999999999998</c:v>
                </c:pt>
                <c:pt idx="9">
                  <c:v>0.90600000000000003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3-4885-8D33-02EE8311521F}"/>
            </c:ext>
          </c:extLst>
        </c:ser>
        <c:ser>
          <c:idx val="4"/>
          <c:order val="2"/>
          <c:tx>
            <c:strRef>
              <c:f>Data!$E$2</c:f>
              <c:strCache>
                <c:ptCount val="1"/>
                <c:pt idx="0">
                  <c:v>Villes moyennes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Data!$E$3:$E$12</c:f>
              <c:numCache>
                <c:formatCode>0.00%</c:formatCode>
                <c:ptCount val="10"/>
                <c:pt idx="0">
                  <c:v>0.82199999999999995</c:v>
                </c:pt>
                <c:pt idx="1">
                  <c:v>0.80600000000000005</c:v>
                </c:pt>
                <c:pt idx="2">
                  <c:v>0.80700000000000005</c:v>
                </c:pt>
                <c:pt idx="3">
                  <c:v>0.70399999999999996</c:v>
                </c:pt>
                <c:pt idx="4">
                  <c:v>0.66900000000000004</c:v>
                </c:pt>
                <c:pt idx="5">
                  <c:v>0.749</c:v>
                </c:pt>
                <c:pt idx="6">
                  <c:v>0.71</c:v>
                </c:pt>
                <c:pt idx="7">
                  <c:v>0.52300000000000002</c:v>
                </c:pt>
                <c:pt idx="8">
                  <c:v>0.59799999999999998</c:v>
                </c:pt>
                <c:pt idx="9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3-4885-8D33-02EE8311521F}"/>
            </c:ext>
          </c:extLst>
        </c:ser>
        <c:ser>
          <c:idx val="1"/>
          <c:order val="3"/>
          <c:tx>
            <c:strRef>
              <c:f>Data!$F$2</c:f>
              <c:strCache>
                <c:ptCount val="1"/>
                <c:pt idx="0">
                  <c:v>Petites communes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Data!$F$3:$F$12</c:f>
              <c:numCache>
                <c:formatCode>0.00%</c:formatCode>
                <c:ptCount val="10"/>
                <c:pt idx="0" formatCode="0.0%">
                  <c:v>0.438</c:v>
                </c:pt>
                <c:pt idx="1">
                  <c:v>0.33100000000000002</c:v>
                </c:pt>
                <c:pt idx="2" formatCode="0.0%">
                  <c:v>0.251</c:v>
                </c:pt>
                <c:pt idx="3" formatCode="0.0%">
                  <c:v>0.21299999999999999</c:v>
                </c:pt>
                <c:pt idx="4" formatCode="0.0%">
                  <c:v>0.20799999999999999</c:v>
                </c:pt>
                <c:pt idx="5" formatCode="0.0%">
                  <c:v>0.189</c:v>
                </c:pt>
                <c:pt idx="6" formatCode="0.0%">
                  <c:v>0.19</c:v>
                </c:pt>
                <c:pt idx="7" formatCode="0.0%">
                  <c:v>0.161</c:v>
                </c:pt>
                <c:pt idx="8" formatCode="0.0%">
                  <c:v>0.188</c:v>
                </c:pt>
                <c:pt idx="9" formatCode="0.0%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3-4885-8D33-02EE8311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905279"/>
        <c:axId val="1418906111"/>
      </c:lineChart>
      <c:catAx>
        <c:axId val="141890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Déciles de niveau de vie médian de la commnue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6111"/>
        <c:crosses val="autoZero"/>
        <c:auto val="1"/>
        <c:lblAlgn val="ctr"/>
        <c:lblOffset val="100"/>
        <c:noMultiLvlLbl val="0"/>
      </c:catAx>
      <c:valAx>
        <c:axId val="14189061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Part des communes avec des sols non-conformes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Ensemble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Data!$T$16:$T$22</c:f>
              <c:numCache>
                <c:formatCode>0.00%</c:formatCode>
                <c:ptCount val="7"/>
                <c:pt idx="0">
                  <c:v>0.1389</c:v>
                </c:pt>
                <c:pt idx="1">
                  <c:v>0.1552</c:v>
                </c:pt>
                <c:pt idx="2">
                  <c:v>0.1517</c:v>
                </c:pt>
                <c:pt idx="3">
                  <c:v>0.1394</c:v>
                </c:pt>
                <c:pt idx="4">
                  <c:v>0.14929999999999999</c:v>
                </c:pt>
                <c:pt idx="5">
                  <c:v>0.19070000000000001</c:v>
                </c:pt>
                <c:pt idx="6">
                  <c:v>0.216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8-4D12-BE24-D7E9CAE87AB4}"/>
            </c:ext>
          </c:extLst>
        </c:ser>
        <c:ser>
          <c:idx val="1"/>
          <c:order val="1"/>
          <c:tx>
            <c:v>Grandes villes et métropoles</c:v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Data!$U$16:$U$22</c:f>
              <c:numCache>
                <c:formatCode>0.00%</c:formatCode>
                <c:ptCount val="7"/>
                <c:pt idx="0">
                  <c:v>0.24</c:v>
                </c:pt>
                <c:pt idx="1">
                  <c:v>0.1986</c:v>
                </c:pt>
                <c:pt idx="2">
                  <c:v>0.1885</c:v>
                </c:pt>
                <c:pt idx="3">
                  <c:v>0.2198</c:v>
                </c:pt>
                <c:pt idx="4">
                  <c:v>0.2021</c:v>
                </c:pt>
                <c:pt idx="5">
                  <c:v>0.22</c:v>
                </c:pt>
                <c:pt idx="6">
                  <c:v>0.21859999999999999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8-4D12-BE24-D7E9CAE87AB4}"/>
            </c:ext>
          </c:extLst>
        </c:ser>
        <c:ser>
          <c:idx val="2"/>
          <c:order val="2"/>
          <c:tx>
            <c:v>Île de France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Data!$V$16:$V$22</c:f>
              <c:numCache>
                <c:formatCode>0.00%</c:formatCode>
                <c:ptCount val="7"/>
                <c:pt idx="0">
                  <c:v>8.0600000000000005E-2</c:v>
                </c:pt>
                <c:pt idx="1">
                  <c:v>0.1318</c:v>
                </c:pt>
                <c:pt idx="2">
                  <c:v>0.17580000000000001</c:v>
                </c:pt>
                <c:pt idx="3">
                  <c:v>0.1449</c:v>
                </c:pt>
                <c:pt idx="4">
                  <c:v>0.13800000000000001</c:v>
                </c:pt>
                <c:pt idx="5">
                  <c:v>0.1943</c:v>
                </c:pt>
                <c:pt idx="6">
                  <c:v>0.2145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8-4D12-BE24-D7E9CAE87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71832"/>
        <c:axId val="532772488"/>
      </c:lineChart>
      <c:catAx>
        <c:axId val="53277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2772488"/>
        <c:crosses val="autoZero"/>
        <c:auto val="1"/>
        <c:lblAlgn val="ctr"/>
        <c:lblOffset val="100"/>
        <c:noMultiLvlLbl val="0"/>
      </c:catAx>
      <c:valAx>
        <c:axId val="53277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taux de pauvreté moyen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277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4596735812318E-2"/>
          <c:y val="2.3073727744877575E-2"/>
          <c:w val="0.91950648670347701"/>
          <c:h val="0.84063519643637263"/>
        </c:manualLayout>
      </c:layout>
      <c:lineChart>
        <c:grouping val="standard"/>
        <c:varyColors val="0"/>
        <c:ser>
          <c:idx val="2"/>
          <c:order val="0"/>
          <c:tx>
            <c:strRef>
              <c:f>Data!$S$2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Data!$S$3:$S$12</c:f>
              <c:numCache>
                <c:formatCode>#,##0.00</c:formatCode>
                <c:ptCount val="10"/>
                <c:pt idx="0">
                  <c:v>8.98</c:v>
                </c:pt>
                <c:pt idx="1">
                  <c:v>12.69</c:v>
                </c:pt>
                <c:pt idx="2">
                  <c:v>11.79</c:v>
                </c:pt>
                <c:pt idx="3">
                  <c:v>13.01</c:v>
                </c:pt>
                <c:pt idx="4">
                  <c:v>15.34</c:v>
                </c:pt>
                <c:pt idx="5">
                  <c:v>13.68</c:v>
                </c:pt>
                <c:pt idx="6">
                  <c:v>11.68</c:v>
                </c:pt>
                <c:pt idx="7">
                  <c:v>10.58</c:v>
                </c:pt>
                <c:pt idx="8">
                  <c:v>9.65</c:v>
                </c:pt>
                <c:pt idx="9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7-4E0A-85AB-E75FF5A11442}"/>
            </c:ext>
          </c:extLst>
        </c:ser>
        <c:ser>
          <c:idx val="1"/>
          <c:order val="1"/>
          <c:tx>
            <c:strRef>
              <c:f>Data!$T$2</c:f>
              <c:strCache>
                <c:ptCount val="1"/>
                <c:pt idx="0">
                  <c:v>Zones rurales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Data!$T$3:$T$12</c:f>
              <c:numCache>
                <c:formatCode>0.00</c:formatCode>
                <c:ptCount val="10"/>
                <c:pt idx="0">
                  <c:v>12.27</c:v>
                </c:pt>
                <c:pt idx="1">
                  <c:v>16.09</c:v>
                </c:pt>
                <c:pt idx="2">
                  <c:v>15.68</c:v>
                </c:pt>
                <c:pt idx="3">
                  <c:v>16.43</c:v>
                </c:pt>
                <c:pt idx="4">
                  <c:v>11.89</c:v>
                </c:pt>
                <c:pt idx="5">
                  <c:v>10.88</c:v>
                </c:pt>
                <c:pt idx="6">
                  <c:v>10.14</c:v>
                </c:pt>
                <c:pt idx="7">
                  <c:v>8.69</c:v>
                </c:pt>
                <c:pt idx="8">
                  <c:v>8.5</c:v>
                </c:pt>
                <c:pt idx="9">
                  <c:v>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7-4E0A-85AB-E75FF5A11442}"/>
            </c:ext>
          </c:extLst>
        </c:ser>
        <c:ser>
          <c:idx val="0"/>
          <c:order val="2"/>
          <c:tx>
            <c:strRef>
              <c:f>Data!$U$2</c:f>
              <c:strCache>
                <c:ptCount val="1"/>
                <c:pt idx="0">
                  <c:v>Petites communes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Data!$U$3:$U$12</c:f>
              <c:numCache>
                <c:formatCode>#,##0.00</c:formatCode>
                <c:ptCount val="10"/>
                <c:pt idx="0">
                  <c:v>12.47</c:v>
                </c:pt>
                <c:pt idx="1">
                  <c:v>14.23</c:v>
                </c:pt>
                <c:pt idx="2">
                  <c:v>14.85</c:v>
                </c:pt>
                <c:pt idx="3">
                  <c:v>15.4</c:v>
                </c:pt>
                <c:pt idx="4">
                  <c:v>15.73</c:v>
                </c:pt>
                <c:pt idx="5">
                  <c:v>14.9</c:v>
                </c:pt>
                <c:pt idx="6">
                  <c:v>13.23</c:v>
                </c:pt>
                <c:pt idx="7">
                  <c:v>13.35</c:v>
                </c:pt>
                <c:pt idx="8">
                  <c:v>11.98</c:v>
                </c:pt>
                <c:pt idx="9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7-4E0A-85AB-E75FF5A11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905279"/>
        <c:axId val="1418906111"/>
      </c:lineChart>
      <c:catAx>
        <c:axId val="141890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Déciles de niveau de vie médian de la commnue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6111"/>
        <c:crosses val="autoZero"/>
        <c:auto val="1"/>
        <c:lblAlgn val="ctr"/>
        <c:lblOffset val="100"/>
        <c:noMultiLvlLbl val="0"/>
      </c:catAx>
      <c:valAx>
        <c:axId val="141890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Emissions</a:t>
                </a:r>
                <a:r>
                  <a:rPr lang="fr-FR" sz="11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annuelles de NH3, en kg/ha</a:t>
                </a:r>
                <a:endParaRPr lang="fr-FR" sz="11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015226983756358E-3"/>
              <c:y val="0.2267813801458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Data!$W$15</c:f>
              <c:strCache>
                <c:ptCount val="1"/>
                <c:pt idx="0">
                  <c:v>Pauvres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Data!$W$16:$W$22</c:f>
              <c:numCache>
                <c:formatCode>0.00</c:formatCode>
                <c:ptCount val="7"/>
                <c:pt idx="0">
                  <c:v>-0.60000000000000053</c:v>
                </c:pt>
                <c:pt idx="1">
                  <c:v>0.30000000000000027</c:v>
                </c:pt>
                <c:pt idx="2">
                  <c:v>0.40000000000000036</c:v>
                </c:pt>
                <c:pt idx="3">
                  <c:v>1.2999999999999985</c:v>
                </c:pt>
                <c:pt idx="4">
                  <c:v>1.1999999999999984</c:v>
                </c:pt>
                <c:pt idx="5">
                  <c:v>0.50000000000000044</c:v>
                </c:pt>
                <c:pt idx="6">
                  <c:v>4.4999999999999982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F0A-B038-BE715D60C8D7}"/>
            </c:ext>
          </c:extLst>
        </c:ser>
        <c:ser>
          <c:idx val="3"/>
          <c:order val="1"/>
          <c:tx>
            <c:strRef>
              <c:f>Data!$X$15</c:f>
              <c:strCache>
                <c:ptCount val="1"/>
                <c:pt idx="0">
                  <c:v>-30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Data!$X$16:$X$22</c:f>
              <c:numCache>
                <c:formatCode>0.00</c:formatCode>
                <c:ptCount val="7"/>
                <c:pt idx="0">
                  <c:v>-6.6999999999999948</c:v>
                </c:pt>
                <c:pt idx="1">
                  <c:v>-5.5999999999999943</c:v>
                </c:pt>
                <c:pt idx="2">
                  <c:v>-2.8999999999999968</c:v>
                </c:pt>
                <c:pt idx="3">
                  <c:v>-2.4000000000000021</c:v>
                </c:pt>
                <c:pt idx="4">
                  <c:v>-0.70000000000000062</c:v>
                </c:pt>
                <c:pt idx="5">
                  <c:v>-2.1999999999999966</c:v>
                </c:pt>
                <c:pt idx="6">
                  <c:v>-2.1999999999999966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2-4F0A-B038-BE715D60C8D7}"/>
            </c:ext>
          </c:extLst>
        </c:ser>
        <c:ser>
          <c:idx val="0"/>
          <c:order val="2"/>
          <c:tx>
            <c:strRef>
              <c:f>Data!$Y$15</c:f>
              <c:strCache>
                <c:ptCount val="1"/>
                <c:pt idx="0">
                  <c:v>+60ans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Data!$Y$16:$Y$22</c:f>
              <c:numCache>
                <c:formatCode>0.00</c:formatCode>
                <c:ptCount val="7"/>
                <c:pt idx="0">
                  <c:v>7.6000000000000014</c:v>
                </c:pt>
                <c:pt idx="1">
                  <c:v>7.7000000000000011</c:v>
                </c:pt>
                <c:pt idx="2">
                  <c:v>4.1999999999999984</c:v>
                </c:pt>
                <c:pt idx="3">
                  <c:v>3.1999999999999975</c:v>
                </c:pt>
                <c:pt idx="4">
                  <c:v>1.100000000000001</c:v>
                </c:pt>
                <c:pt idx="5">
                  <c:v>0.60000000000000053</c:v>
                </c:pt>
                <c:pt idx="6">
                  <c:v>0.60000000000000053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2-4F0A-B038-BE715D60C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755456"/>
        <c:axId val="538755784"/>
      </c:barChart>
      <c:catAx>
        <c:axId val="53875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784"/>
        <c:crosses val="autoZero"/>
        <c:auto val="1"/>
        <c:lblAlgn val="ctr"/>
        <c:lblOffset val="100"/>
        <c:noMultiLvlLbl val="0"/>
      </c:catAx>
      <c:valAx>
        <c:axId val="538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Différence par rapport à la moyenne nationale (en  points de pourcentage)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Emissions annuelles de particules PM2,5 par déciles de niveau de vie, selon la taille de la commune</a:t>
            </a:r>
            <a:endParaRPr lang="fr-FR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Data!$G$2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Data!$G$3:$G$12</c:f>
              <c:numCache>
                <c:formatCode>0.00</c:formatCode>
                <c:ptCount val="10"/>
                <c:pt idx="0">
                  <c:v>13.33</c:v>
                </c:pt>
                <c:pt idx="1">
                  <c:v>9.4499999999999993</c:v>
                </c:pt>
                <c:pt idx="2">
                  <c:v>8.49</c:v>
                </c:pt>
                <c:pt idx="3">
                  <c:v>7.24</c:v>
                </c:pt>
                <c:pt idx="4">
                  <c:v>8.89</c:v>
                </c:pt>
                <c:pt idx="5">
                  <c:v>7.22</c:v>
                </c:pt>
                <c:pt idx="6">
                  <c:v>7.87</c:v>
                </c:pt>
                <c:pt idx="7">
                  <c:v>9.3800000000000008</c:v>
                </c:pt>
                <c:pt idx="8">
                  <c:v>10.210000000000001</c:v>
                </c:pt>
                <c:pt idx="9">
                  <c:v>16.34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3-4773-A8D4-CB4102B7643F}"/>
            </c:ext>
          </c:extLst>
        </c:ser>
        <c:ser>
          <c:idx val="3"/>
          <c:order val="1"/>
          <c:tx>
            <c:strRef>
              <c:f>Data!$H$2</c:f>
              <c:strCache>
                <c:ptCount val="1"/>
                <c:pt idx="0">
                  <c:v>Grandes villes &amp; métropoles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Data!$H$3:$H$12</c:f>
              <c:numCache>
                <c:formatCode>0.00</c:formatCode>
                <c:ptCount val="10"/>
                <c:pt idx="0">
                  <c:v>21.14</c:v>
                </c:pt>
                <c:pt idx="1">
                  <c:v>17.77</c:v>
                </c:pt>
                <c:pt idx="2">
                  <c:v>14.82</c:v>
                </c:pt>
                <c:pt idx="3">
                  <c:v>9.9600000000000009</c:v>
                </c:pt>
                <c:pt idx="4">
                  <c:v>16.21</c:v>
                </c:pt>
                <c:pt idx="5">
                  <c:v>16.78</c:v>
                </c:pt>
                <c:pt idx="6">
                  <c:v>13.74</c:v>
                </c:pt>
                <c:pt idx="7">
                  <c:v>17.829999999999998</c:v>
                </c:pt>
                <c:pt idx="8">
                  <c:v>23.94</c:v>
                </c:pt>
                <c:pt idx="9">
                  <c:v>38.76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3-4773-A8D4-CB4102B7643F}"/>
            </c:ext>
          </c:extLst>
        </c:ser>
        <c:ser>
          <c:idx val="4"/>
          <c:order val="2"/>
          <c:tx>
            <c:strRef>
              <c:f>Data!$I$2</c:f>
              <c:strCache>
                <c:ptCount val="1"/>
                <c:pt idx="0">
                  <c:v>Villes moyennes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Data!$I$3:$I$12</c:f>
              <c:numCache>
                <c:formatCode>0.00</c:formatCode>
                <c:ptCount val="10"/>
                <c:pt idx="0">
                  <c:v>14.12</c:v>
                </c:pt>
                <c:pt idx="1">
                  <c:v>10.61</c:v>
                </c:pt>
                <c:pt idx="2">
                  <c:v>13.15</c:v>
                </c:pt>
                <c:pt idx="3">
                  <c:v>16.21</c:v>
                </c:pt>
                <c:pt idx="4">
                  <c:v>17.329999999999998</c:v>
                </c:pt>
                <c:pt idx="5">
                  <c:v>13.84</c:v>
                </c:pt>
                <c:pt idx="6">
                  <c:v>18.12</c:v>
                </c:pt>
                <c:pt idx="7">
                  <c:v>18.59</c:v>
                </c:pt>
                <c:pt idx="8">
                  <c:v>23.83</c:v>
                </c:pt>
                <c:pt idx="9">
                  <c:v>26.44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3-4773-A8D4-CB4102B7643F}"/>
            </c:ext>
          </c:extLst>
        </c:ser>
        <c:ser>
          <c:idx val="1"/>
          <c:order val="3"/>
          <c:tx>
            <c:strRef>
              <c:f>Data!$J$2</c:f>
              <c:strCache>
                <c:ptCount val="1"/>
                <c:pt idx="0">
                  <c:v>Petites communes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Data!$J$3:$J$12</c:f>
              <c:numCache>
                <c:formatCode>0.00</c:formatCode>
                <c:ptCount val="10"/>
                <c:pt idx="0">
                  <c:v>3.14</c:v>
                </c:pt>
                <c:pt idx="1">
                  <c:v>2.98</c:v>
                </c:pt>
                <c:pt idx="2">
                  <c:v>2.93</c:v>
                </c:pt>
                <c:pt idx="3">
                  <c:v>3.09</c:v>
                </c:pt>
                <c:pt idx="4">
                  <c:v>3.36</c:v>
                </c:pt>
                <c:pt idx="5">
                  <c:v>3.74</c:v>
                </c:pt>
                <c:pt idx="6">
                  <c:v>4.3099999999999996</c:v>
                </c:pt>
                <c:pt idx="7">
                  <c:v>4.95</c:v>
                </c:pt>
                <c:pt idx="8">
                  <c:v>5.76</c:v>
                </c:pt>
                <c:pt idx="9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33-4773-A8D4-CB4102B7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905279"/>
        <c:axId val="1418906111"/>
      </c:lineChart>
      <c:catAx>
        <c:axId val="141890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Déciles de niveau de vie médian de la commnue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6111"/>
        <c:crosses val="autoZero"/>
        <c:auto val="1"/>
        <c:lblAlgn val="ctr"/>
        <c:lblOffset val="100"/>
        <c:noMultiLvlLbl val="0"/>
      </c:catAx>
      <c:valAx>
        <c:axId val="141890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Emissions</a:t>
                </a:r>
                <a:r>
                  <a:rPr lang="fr-FR" sz="11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annuelles de particules PM2,5, en kg/ha</a:t>
                </a:r>
                <a:endParaRPr lang="fr-FR" sz="11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Data!$K$2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Data!$K$3:$K$12</c:f>
              <c:numCache>
                <c:formatCode>0.00</c:formatCode>
                <c:ptCount val="10"/>
                <c:pt idx="0" formatCode="#,##0.00">
                  <c:v>8.98</c:v>
                </c:pt>
                <c:pt idx="1">
                  <c:v>12.69</c:v>
                </c:pt>
                <c:pt idx="2" formatCode="#,##0.00">
                  <c:v>11.79</c:v>
                </c:pt>
                <c:pt idx="3" formatCode="#,##0.00">
                  <c:v>13.01</c:v>
                </c:pt>
                <c:pt idx="4" formatCode="#,##0.00">
                  <c:v>15.34</c:v>
                </c:pt>
                <c:pt idx="5" formatCode="#,##0.00">
                  <c:v>13.68</c:v>
                </c:pt>
                <c:pt idx="6" formatCode="#,##0.00">
                  <c:v>11.68</c:v>
                </c:pt>
                <c:pt idx="7" formatCode="#,##0.00">
                  <c:v>10.58</c:v>
                </c:pt>
                <c:pt idx="8" formatCode="#,##0.00">
                  <c:v>9.65</c:v>
                </c:pt>
                <c:pt idx="9" formatCode="#,##0.00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6-4A97-8982-EFD251D9D020}"/>
            </c:ext>
          </c:extLst>
        </c:ser>
        <c:ser>
          <c:idx val="3"/>
          <c:order val="1"/>
          <c:tx>
            <c:strRef>
              <c:f>Data!$L$2</c:f>
              <c:strCache>
                <c:ptCount val="1"/>
                <c:pt idx="0">
                  <c:v>Grandes villes &amp; métropoles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Data!$L$3:$L$12</c:f>
              <c:numCache>
                <c:formatCode>0.00</c:formatCode>
                <c:ptCount val="10"/>
                <c:pt idx="0">
                  <c:v>5.69</c:v>
                </c:pt>
                <c:pt idx="1">
                  <c:v>13.42</c:v>
                </c:pt>
                <c:pt idx="2">
                  <c:v>16.940000000000001</c:v>
                </c:pt>
                <c:pt idx="3">
                  <c:v>17.53</c:v>
                </c:pt>
                <c:pt idx="4">
                  <c:v>19.8</c:v>
                </c:pt>
                <c:pt idx="5">
                  <c:v>12.42</c:v>
                </c:pt>
                <c:pt idx="6">
                  <c:v>7.06</c:v>
                </c:pt>
                <c:pt idx="7">
                  <c:v>5.22</c:v>
                </c:pt>
                <c:pt idx="8">
                  <c:v>5.03</c:v>
                </c:pt>
                <c:pt idx="9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6-4A97-8982-EFD251D9D020}"/>
            </c:ext>
          </c:extLst>
        </c:ser>
        <c:ser>
          <c:idx val="1"/>
          <c:order val="2"/>
          <c:tx>
            <c:strRef>
              <c:f>Data!$M$2</c:f>
              <c:strCache>
                <c:ptCount val="1"/>
                <c:pt idx="0">
                  <c:v>Villes moyennes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Data!$M$3:$M$12</c:f>
              <c:numCache>
                <c:formatCode>0.00</c:formatCode>
                <c:ptCount val="10"/>
                <c:pt idx="0">
                  <c:v>8.5500000000000007</c:v>
                </c:pt>
                <c:pt idx="1">
                  <c:v>9.98</c:v>
                </c:pt>
                <c:pt idx="2">
                  <c:v>8.9</c:v>
                </c:pt>
                <c:pt idx="3">
                  <c:v>8.81</c:v>
                </c:pt>
                <c:pt idx="4">
                  <c:v>9.5399999999999991</c:v>
                </c:pt>
                <c:pt idx="5">
                  <c:v>7.11</c:v>
                </c:pt>
                <c:pt idx="6">
                  <c:v>8.1</c:v>
                </c:pt>
                <c:pt idx="7">
                  <c:v>5.08</c:v>
                </c:pt>
                <c:pt idx="8">
                  <c:v>3.84</c:v>
                </c:pt>
                <c:pt idx="9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6-4A97-8982-EFD251D9D020}"/>
            </c:ext>
          </c:extLst>
        </c:ser>
        <c:ser>
          <c:idx val="0"/>
          <c:order val="3"/>
          <c:tx>
            <c:strRef>
              <c:f>Data!$N$2</c:f>
              <c:strCache>
                <c:ptCount val="1"/>
                <c:pt idx="0">
                  <c:v>Petites communes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Data!$N$3:$N$12</c:f>
              <c:numCache>
                <c:formatCode>0.00</c:formatCode>
                <c:ptCount val="10"/>
                <c:pt idx="0" formatCode="#,##0.00">
                  <c:v>12.47</c:v>
                </c:pt>
                <c:pt idx="1">
                  <c:v>14.23</c:v>
                </c:pt>
                <c:pt idx="2" formatCode="#,##0.00">
                  <c:v>14.85</c:v>
                </c:pt>
                <c:pt idx="3" formatCode="#,##0.00">
                  <c:v>15.4</c:v>
                </c:pt>
                <c:pt idx="4" formatCode="#,##0.00">
                  <c:v>15.73</c:v>
                </c:pt>
                <c:pt idx="5" formatCode="#,##0.00">
                  <c:v>14.9</c:v>
                </c:pt>
                <c:pt idx="6" formatCode="#,##0.00">
                  <c:v>13.23</c:v>
                </c:pt>
                <c:pt idx="7" formatCode="#,##0.00">
                  <c:v>13.35</c:v>
                </c:pt>
                <c:pt idx="8" formatCode="#,##0.00">
                  <c:v>11.98</c:v>
                </c:pt>
                <c:pt idx="9" formatCode="#,##0.00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D5F-A085-5BC1B67C0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905279"/>
        <c:axId val="1418906111"/>
      </c:lineChart>
      <c:catAx>
        <c:axId val="141890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Déciles de niveau de vie médian de la commnue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6111"/>
        <c:crosses val="autoZero"/>
        <c:auto val="1"/>
        <c:lblAlgn val="ctr"/>
        <c:lblOffset val="100"/>
        <c:noMultiLvlLbl val="0"/>
      </c:catAx>
      <c:valAx>
        <c:axId val="141890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Emissions</a:t>
                </a:r>
                <a:r>
                  <a:rPr lang="fr-FR" sz="11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annuelles de NH3, en kg/ha</a:t>
                </a:r>
                <a:endParaRPr lang="fr-FR" sz="11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015226983756358E-3"/>
              <c:y val="0.2267813801458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Data!$O$2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Data!$O$3:$O$12</c:f>
              <c:numCache>
                <c:formatCode>0.00</c:formatCode>
                <c:ptCount val="10"/>
                <c:pt idx="0">
                  <c:v>3.39</c:v>
                </c:pt>
                <c:pt idx="1">
                  <c:v>3.08</c:v>
                </c:pt>
                <c:pt idx="2">
                  <c:v>2.62</c:v>
                </c:pt>
                <c:pt idx="3">
                  <c:v>2.41</c:v>
                </c:pt>
                <c:pt idx="4">
                  <c:v>2.66</c:v>
                </c:pt>
                <c:pt idx="5">
                  <c:v>2.37</c:v>
                </c:pt>
                <c:pt idx="6">
                  <c:v>2.4</c:v>
                </c:pt>
                <c:pt idx="7">
                  <c:v>2.72</c:v>
                </c:pt>
                <c:pt idx="8">
                  <c:v>3.2</c:v>
                </c:pt>
                <c:pt idx="9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A-4954-90F9-1AEADF5E8B18}"/>
            </c:ext>
          </c:extLst>
        </c:ser>
        <c:ser>
          <c:idx val="3"/>
          <c:order val="1"/>
          <c:tx>
            <c:strRef>
              <c:f>Data!$P$2</c:f>
              <c:strCache>
                <c:ptCount val="1"/>
                <c:pt idx="0">
                  <c:v>Grandes villes &amp; métropoles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Data!$P$3:$P$12</c:f>
              <c:numCache>
                <c:formatCode>0.00</c:formatCode>
                <c:ptCount val="10"/>
                <c:pt idx="0">
                  <c:v>4.53</c:v>
                </c:pt>
                <c:pt idx="1">
                  <c:v>4.8600000000000003</c:v>
                </c:pt>
                <c:pt idx="2">
                  <c:v>4.57</c:v>
                </c:pt>
                <c:pt idx="3">
                  <c:v>4.41</c:v>
                </c:pt>
                <c:pt idx="4">
                  <c:v>4.78</c:v>
                </c:pt>
                <c:pt idx="5">
                  <c:v>5</c:v>
                </c:pt>
                <c:pt idx="6">
                  <c:v>4.67</c:v>
                </c:pt>
                <c:pt idx="7">
                  <c:v>4.72</c:v>
                </c:pt>
                <c:pt idx="8">
                  <c:v>4.8499999999999996</c:v>
                </c:pt>
                <c:pt idx="9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A-4954-90F9-1AEADF5E8B18}"/>
            </c:ext>
          </c:extLst>
        </c:ser>
        <c:ser>
          <c:idx val="4"/>
          <c:order val="2"/>
          <c:tx>
            <c:strRef>
              <c:f>Data!$Q$2</c:f>
              <c:strCache>
                <c:ptCount val="1"/>
                <c:pt idx="0">
                  <c:v>Villes moyennes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Data!$Q$3:$Q$12</c:f>
              <c:numCache>
                <c:formatCode>0.00</c:formatCode>
                <c:ptCount val="10"/>
                <c:pt idx="0">
                  <c:v>3.8</c:v>
                </c:pt>
                <c:pt idx="1">
                  <c:v>3.64</c:v>
                </c:pt>
                <c:pt idx="2">
                  <c:v>3.85</c:v>
                </c:pt>
                <c:pt idx="3">
                  <c:v>3.52</c:v>
                </c:pt>
                <c:pt idx="4">
                  <c:v>3.64</c:v>
                </c:pt>
                <c:pt idx="5">
                  <c:v>3.93</c:v>
                </c:pt>
                <c:pt idx="6">
                  <c:v>4.46</c:v>
                </c:pt>
                <c:pt idx="7">
                  <c:v>4.34</c:v>
                </c:pt>
                <c:pt idx="8">
                  <c:v>4.5999999999999996</c:v>
                </c:pt>
                <c:pt idx="9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A-4954-90F9-1AEADF5E8B18}"/>
            </c:ext>
          </c:extLst>
        </c:ser>
        <c:ser>
          <c:idx val="1"/>
          <c:order val="3"/>
          <c:tx>
            <c:strRef>
              <c:f>Data!$R$2</c:f>
              <c:strCache>
                <c:ptCount val="1"/>
                <c:pt idx="0">
                  <c:v>Petites communes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Data!$B$3:$B$12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Data!$R$3:$R$12</c:f>
              <c:numCache>
                <c:formatCode>0.00</c:formatCode>
                <c:ptCount val="10"/>
                <c:pt idx="0">
                  <c:v>2.27</c:v>
                </c:pt>
                <c:pt idx="1">
                  <c:v>1.6</c:v>
                </c:pt>
                <c:pt idx="2">
                  <c:v>1.4</c:v>
                </c:pt>
                <c:pt idx="3">
                  <c:v>1.35</c:v>
                </c:pt>
                <c:pt idx="4">
                  <c:v>1.71</c:v>
                </c:pt>
                <c:pt idx="5">
                  <c:v>1.66</c:v>
                </c:pt>
                <c:pt idx="6">
                  <c:v>1.82</c:v>
                </c:pt>
                <c:pt idx="7">
                  <c:v>2.2000000000000002</c:v>
                </c:pt>
                <c:pt idx="8">
                  <c:v>2.67</c:v>
                </c:pt>
                <c:pt idx="9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7-456B-BAD4-DDEE63776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905279"/>
        <c:axId val="1418906111"/>
      </c:lineChart>
      <c:catAx>
        <c:axId val="1418905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Déciles de niveau de vie médian de la commnue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6111"/>
        <c:crosses val="autoZero"/>
        <c:auto val="1"/>
        <c:lblAlgn val="ctr"/>
        <c:lblOffset val="100"/>
        <c:noMultiLvlLbl val="0"/>
      </c:catAx>
      <c:valAx>
        <c:axId val="141890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Indicateur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890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Data!$C$15</c:f>
              <c:strCache>
                <c:ptCount val="1"/>
                <c:pt idx="0">
                  <c:v>Chômeurs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Data!$C$16:$C$22</c:f>
              <c:numCache>
                <c:formatCode>0.00</c:formatCode>
                <c:ptCount val="7"/>
                <c:pt idx="0">
                  <c:v>8.9999999999999802E-2</c:v>
                </c:pt>
                <c:pt idx="1">
                  <c:v>-0.50999999999999934</c:v>
                </c:pt>
                <c:pt idx="2">
                  <c:v>1.0000000000000286E-2</c:v>
                </c:pt>
                <c:pt idx="3">
                  <c:v>-0.74999999999999933</c:v>
                </c:pt>
                <c:pt idx="4">
                  <c:v>-0.50999999999999934</c:v>
                </c:pt>
                <c:pt idx="5">
                  <c:v>1.2800000000000007</c:v>
                </c:pt>
                <c:pt idx="6">
                  <c:v>3.6099999999999994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D-4A5F-A473-B5BCA623906B}"/>
            </c:ext>
          </c:extLst>
        </c:ser>
        <c:ser>
          <c:idx val="1"/>
          <c:order val="1"/>
          <c:tx>
            <c:strRef>
              <c:f>Data!$D$15</c:f>
              <c:strCache>
                <c:ptCount val="1"/>
                <c:pt idx="0">
                  <c:v>Ouvriers / employés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Data!$D$16:$D$22</c:f>
              <c:numCache>
                <c:formatCode>0.00</c:formatCode>
                <c:ptCount val="7"/>
                <c:pt idx="0">
                  <c:v>3.510000000000002</c:v>
                </c:pt>
                <c:pt idx="1">
                  <c:v>4.5300000000000011</c:v>
                </c:pt>
                <c:pt idx="2">
                  <c:v>3.2100000000000017</c:v>
                </c:pt>
                <c:pt idx="3">
                  <c:v>0.4699999999999982</c:v>
                </c:pt>
                <c:pt idx="4">
                  <c:v>-2.42</c:v>
                </c:pt>
                <c:pt idx="5">
                  <c:v>-3.9899999999999993</c:v>
                </c:pt>
                <c:pt idx="6">
                  <c:v>-1.9000000000000017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D-4A5F-A473-B5BCA623906B}"/>
            </c:ext>
          </c:extLst>
        </c:ser>
        <c:ser>
          <c:idx val="2"/>
          <c:order val="2"/>
          <c:tx>
            <c:strRef>
              <c:f>Data!$E$15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Data!$E$16:$E$22</c:f>
              <c:numCache>
                <c:formatCode>0.00</c:formatCode>
                <c:ptCount val="7"/>
                <c:pt idx="0">
                  <c:v>-3.5599999999999992</c:v>
                </c:pt>
                <c:pt idx="1">
                  <c:v>-4.0399999999999991</c:v>
                </c:pt>
                <c:pt idx="2">
                  <c:v>-3.3199999999999994</c:v>
                </c:pt>
                <c:pt idx="3">
                  <c:v>-0.39999999999999897</c:v>
                </c:pt>
                <c:pt idx="4">
                  <c:v>2.52</c:v>
                </c:pt>
                <c:pt idx="5">
                  <c:v>3.9099999999999997</c:v>
                </c:pt>
                <c:pt idx="6">
                  <c:v>-2.71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D-4A5F-A473-B5BCA623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755456"/>
        <c:axId val="538755784"/>
      </c:barChart>
      <c:catAx>
        <c:axId val="53875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784"/>
        <c:crosses val="autoZero"/>
        <c:auto val="1"/>
        <c:lblAlgn val="ctr"/>
        <c:lblOffset val="100"/>
        <c:noMultiLvlLbl val="0"/>
      </c:catAx>
      <c:valAx>
        <c:axId val="538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Différence par rapport à la moyenne nationale (en  points de pourcentage)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Data!$F$15</c:f>
              <c:strCache>
                <c:ptCount val="1"/>
                <c:pt idx="0">
                  <c:v>0_14 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Data!$F$16:$F$22</c:f>
              <c:numCache>
                <c:formatCode>0.00%</c:formatCode>
                <c:ptCount val="7"/>
                <c:pt idx="0">
                  <c:v>0.16731060084080729</c:v>
                </c:pt>
                <c:pt idx="1">
                  <c:v>0.18116685176646449</c:v>
                </c:pt>
                <c:pt idx="2">
                  <c:v>0.1903707224975846</c:v>
                </c:pt>
                <c:pt idx="3">
                  <c:v>0.18754554391989781</c:v>
                </c:pt>
                <c:pt idx="4">
                  <c:v>0.1900956809698896</c:v>
                </c:pt>
                <c:pt idx="5">
                  <c:v>0.19546395624965859</c:v>
                </c:pt>
                <c:pt idx="6">
                  <c:v>0.19397669717066271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7-47B2-AEE6-D77C99B4754A}"/>
            </c:ext>
          </c:extLst>
        </c:ser>
        <c:ser>
          <c:idx val="1"/>
          <c:order val="1"/>
          <c:tx>
            <c:strRef>
              <c:f>Data!$G$15</c:f>
              <c:strCache>
                <c:ptCount val="1"/>
                <c:pt idx="0">
                  <c:v>15_29 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Data!$G$16:$G$22</c:f>
              <c:numCache>
                <c:formatCode>0.00%</c:formatCode>
                <c:ptCount val="7"/>
                <c:pt idx="0">
                  <c:v>0.1247645877049345</c:v>
                </c:pt>
                <c:pt idx="1">
                  <c:v>0.1339808523094301</c:v>
                </c:pt>
                <c:pt idx="2">
                  <c:v>0.14270906753622009</c:v>
                </c:pt>
                <c:pt idx="3">
                  <c:v>0.146676008742543</c:v>
                </c:pt>
                <c:pt idx="4">
                  <c:v>0.15160086388714031</c:v>
                </c:pt>
                <c:pt idx="5">
                  <c:v>0.16960487064445451</c:v>
                </c:pt>
                <c:pt idx="6">
                  <c:v>0.1751974888981972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7-47B2-AEE6-D77C99B4754A}"/>
            </c:ext>
          </c:extLst>
        </c:ser>
        <c:ser>
          <c:idx val="2"/>
          <c:order val="2"/>
          <c:tx>
            <c:strRef>
              <c:f>Data!$H$15</c:f>
              <c:strCache>
                <c:ptCount val="1"/>
                <c:pt idx="0">
                  <c:v>30_44 ans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Data!$H$16:$H$22</c:f>
              <c:numCache>
                <c:formatCode>0.00%</c:formatCode>
                <c:ptCount val="7"/>
                <c:pt idx="0">
                  <c:v>0.17350974335484901</c:v>
                </c:pt>
                <c:pt idx="1">
                  <c:v>0.18082366955526649</c:v>
                </c:pt>
                <c:pt idx="2">
                  <c:v>0.19006960944154799</c:v>
                </c:pt>
                <c:pt idx="3">
                  <c:v>0.19143081800784659</c:v>
                </c:pt>
                <c:pt idx="4">
                  <c:v>0.19251708339462401</c:v>
                </c:pt>
                <c:pt idx="5">
                  <c:v>0.19482375336004221</c:v>
                </c:pt>
                <c:pt idx="6">
                  <c:v>0.1838268438776853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47-47B2-AEE6-D77C99B4754A}"/>
            </c:ext>
          </c:extLst>
        </c:ser>
        <c:ser>
          <c:idx val="3"/>
          <c:order val="3"/>
          <c:tx>
            <c:strRef>
              <c:f>Data!$I$15</c:f>
              <c:strCache>
                <c:ptCount val="1"/>
                <c:pt idx="0">
                  <c:v>45_59 ans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Data!$I$16:$I$22</c:f>
              <c:numCache>
                <c:formatCode>0.00%</c:formatCode>
                <c:ptCount val="7"/>
                <c:pt idx="0">
                  <c:v>0.22102401710603009</c:v>
                </c:pt>
                <c:pt idx="1">
                  <c:v>0.21632205463833989</c:v>
                </c:pt>
                <c:pt idx="2">
                  <c:v>0.2146777211115139</c:v>
                </c:pt>
                <c:pt idx="3">
                  <c:v>0.22117259600409639</c:v>
                </c:pt>
                <c:pt idx="4">
                  <c:v>0.2185496075386964</c:v>
                </c:pt>
                <c:pt idx="5">
                  <c:v>0.20335556806471619</c:v>
                </c:pt>
                <c:pt idx="6">
                  <c:v>0.20077538411134671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47-47B2-AEE6-D77C99B4754A}"/>
            </c:ext>
          </c:extLst>
        </c:ser>
        <c:ser>
          <c:idx val="4"/>
          <c:order val="4"/>
          <c:tx>
            <c:strRef>
              <c:f>Data!$J$15</c:f>
              <c:strCache>
                <c:ptCount val="1"/>
                <c:pt idx="0">
                  <c:v>60_plus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Data!$J$16:$J$22</c:f>
              <c:numCache>
                <c:formatCode>0.00%</c:formatCode>
                <c:ptCount val="7"/>
                <c:pt idx="0">
                  <c:v>0.31339105101071402</c:v>
                </c:pt>
                <c:pt idx="1">
                  <c:v>0.28770657179464121</c:v>
                </c:pt>
                <c:pt idx="2">
                  <c:v>0.26217287933100591</c:v>
                </c:pt>
                <c:pt idx="3">
                  <c:v>0.2531750330121923</c:v>
                </c:pt>
                <c:pt idx="4">
                  <c:v>0.24723676444524351</c:v>
                </c:pt>
                <c:pt idx="5">
                  <c:v>0.2367518516811285</c:v>
                </c:pt>
                <c:pt idx="6">
                  <c:v>0.246223585942108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47-47B2-AEE6-D77C99B4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45440"/>
        <c:axId val="546143144"/>
      </c:lineChart>
      <c:catAx>
        <c:axId val="54614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</a:t>
                </a:r>
                <a:r>
                  <a:rPr lang="fr-FR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risque</a:t>
                </a:r>
                <a:endParaRPr lang="fr-FR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46143144"/>
        <c:crosses val="autoZero"/>
        <c:auto val="1"/>
        <c:lblAlgn val="ctr"/>
        <c:lblOffset val="100"/>
        <c:noMultiLvlLbl val="0"/>
      </c:catAx>
      <c:valAx>
        <c:axId val="54614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Décomposition par âge de la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4614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Data!$C$15</c:f>
              <c:strCache>
                <c:ptCount val="1"/>
                <c:pt idx="0">
                  <c:v>Chômeurs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Data!$K$16:$K$22</c:f>
              <c:numCache>
                <c:formatCode>0.00</c:formatCode>
                <c:ptCount val="7"/>
                <c:pt idx="0">
                  <c:v>-1.1599999999999999</c:v>
                </c:pt>
                <c:pt idx="1">
                  <c:v>-1.3399999999999994</c:v>
                </c:pt>
                <c:pt idx="2">
                  <c:v>-0.55999999999999939</c:v>
                </c:pt>
                <c:pt idx="3">
                  <c:v>-1.9000000000000004</c:v>
                </c:pt>
                <c:pt idx="4">
                  <c:v>0.26999999999999941</c:v>
                </c:pt>
                <c:pt idx="5">
                  <c:v>3.6500000000000004</c:v>
                </c:pt>
                <c:pt idx="6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D-4FFA-B7F7-1D86247BAECA}"/>
            </c:ext>
          </c:extLst>
        </c:ser>
        <c:ser>
          <c:idx val="2"/>
          <c:order val="1"/>
          <c:tx>
            <c:strRef>
              <c:f>Data!$D$15</c:f>
              <c:strCache>
                <c:ptCount val="1"/>
                <c:pt idx="0">
                  <c:v>Ouvriers / employés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Data!$L$16:$L$22</c:f>
              <c:numCache>
                <c:formatCode>0.00</c:formatCode>
                <c:ptCount val="7"/>
                <c:pt idx="0">
                  <c:v>3.4600000000000017</c:v>
                </c:pt>
                <c:pt idx="1">
                  <c:v>6.5699999999999985</c:v>
                </c:pt>
                <c:pt idx="2">
                  <c:v>7.8400000000000025</c:v>
                </c:pt>
                <c:pt idx="3">
                  <c:v>9.7700000000000014</c:v>
                </c:pt>
                <c:pt idx="4">
                  <c:v>7.41</c:v>
                </c:pt>
                <c:pt idx="5">
                  <c:v>7.4299999999999979</c:v>
                </c:pt>
                <c:pt idx="6">
                  <c:v>8.8399999999999981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D-4FFA-B7F7-1D86247BAECA}"/>
            </c:ext>
          </c:extLst>
        </c:ser>
        <c:ser>
          <c:idx val="3"/>
          <c:order val="2"/>
          <c:tx>
            <c:strRef>
              <c:f>Data!$E$15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Data!$M$16:$M$22</c:f>
              <c:numCache>
                <c:formatCode>0.00</c:formatCode>
                <c:ptCount val="7"/>
                <c:pt idx="0">
                  <c:v>-5.42</c:v>
                </c:pt>
                <c:pt idx="1">
                  <c:v>-5.7399999999999993</c:v>
                </c:pt>
                <c:pt idx="2">
                  <c:v>-5.27</c:v>
                </c:pt>
                <c:pt idx="3">
                  <c:v>-4.5</c:v>
                </c:pt>
                <c:pt idx="4">
                  <c:v>-4.5999999999999996</c:v>
                </c:pt>
                <c:pt idx="5">
                  <c:v>-4.41</c:v>
                </c:pt>
                <c:pt idx="6">
                  <c:v>-6.29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D-4FFA-B7F7-1D86247B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755456"/>
        <c:axId val="538755784"/>
      </c:barChart>
      <c:catAx>
        <c:axId val="53875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784"/>
        <c:crosses val="autoZero"/>
        <c:auto val="1"/>
        <c:lblAlgn val="ctr"/>
        <c:lblOffset val="100"/>
        <c:noMultiLvlLbl val="0"/>
      </c:catAx>
      <c:valAx>
        <c:axId val="538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Différence par rapport à la moyenne nationale (en  points de pourcentage)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Ensemble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Data!$N$16:$N$22</c:f>
              <c:numCache>
                <c:formatCode>0.00%</c:formatCode>
                <c:ptCount val="7"/>
                <c:pt idx="0">
                  <c:v>0.1389</c:v>
                </c:pt>
                <c:pt idx="1">
                  <c:v>0.1552</c:v>
                </c:pt>
                <c:pt idx="2">
                  <c:v>0.1517</c:v>
                </c:pt>
                <c:pt idx="3">
                  <c:v>0.1394</c:v>
                </c:pt>
                <c:pt idx="4">
                  <c:v>0.14929999999999999</c:v>
                </c:pt>
                <c:pt idx="5">
                  <c:v>0.19070000000000001</c:v>
                </c:pt>
                <c:pt idx="6">
                  <c:v>0.216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2-4E1A-9996-868E88B144CC}"/>
            </c:ext>
          </c:extLst>
        </c:ser>
        <c:ser>
          <c:idx val="1"/>
          <c:order val="1"/>
          <c:tx>
            <c:v>Hauts de France</c:v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Data!$O$16:$O$22</c:f>
              <c:numCache>
                <c:formatCode>0.00%</c:formatCode>
                <c:ptCount val="7"/>
                <c:pt idx="0">
                  <c:v>0.183</c:v>
                </c:pt>
                <c:pt idx="1">
                  <c:v>0.23080000000000001</c:v>
                </c:pt>
                <c:pt idx="2">
                  <c:v>0.214</c:v>
                </c:pt>
                <c:pt idx="3">
                  <c:v>0.1729</c:v>
                </c:pt>
                <c:pt idx="4">
                  <c:v>0.19439999999999999</c:v>
                </c:pt>
                <c:pt idx="5">
                  <c:v>0.22950000000000001</c:v>
                </c:pt>
                <c:pt idx="6">
                  <c:v>0.26340000000000002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1-4041-BF5B-556821B70594}"/>
            </c:ext>
          </c:extLst>
        </c:ser>
        <c:ser>
          <c:idx val="2"/>
          <c:order val="2"/>
          <c:tx>
            <c:strRef>
              <c:f>Data!$P$15</c:f>
              <c:strCache>
                <c:ptCount val="1"/>
                <c:pt idx="0">
                  <c:v>Zones industrielles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Data!$P$16:$P$22</c:f>
              <c:numCache>
                <c:formatCode>0.00%</c:formatCode>
                <c:ptCount val="7"/>
                <c:pt idx="0">
                  <c:v>0.14749999999999999</c:v>
                </c:pt>
                <c:pt idx="1">
                  <c:v>0.1391</c:v>
                </c:pt>
                <c:pt idx="2">
                  <c:v>0.12670000000000001</c:v>
                </c:pt>
                <c:pt idx="3">
                  <c:v>8.7800000000000003E-2</c:v>
                </c:pt>
                <c:pt idx="4">
                  <c:v>0.13500000000000001</c:v>
                </c:pt>
                <c:pt idx="5">
                  <c:v>0.2056</c:v>
                </c:pt>
                <c:pt idx="6">
                  <c:v>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1-4041-BF5B-556821B70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71832"/>
        <c:axId val="532772488"/>
      </c:lineChart>
      <c:catAx>
        <c:axId val="53277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2772488"/>
        <c:crosses val="autoZero"/>
        <c:auto val="1"/>
        <c:lblAlgn val="ctr"/>
        <c:lblOffset val="100"/>
        <c:noMultiLvlLbl val="0"/>
      </c:catAx>
      <c:valAx>
        <c:axId val="53277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taux de pauvreté moyen</a:t>
                </a:r>
              </a:p>
            </c:rich>
          </c:tx>
          <c:layout>
            <c:manualLayout>
              <c:xMode val="edge"/>
              <c:yMode val="edge"/>
              <c:x val="6.8361088653028177E-3"/>
              <c:y val="0.32133361724724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277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Data!$C$15</c:f>
              <c:strCache>
                <c:ptCount val="1"/>
                <c:pt idx="0">
                  <c:v>Chômeurs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Data!$Q$16:$Q$22</c:f>
              <c:numCache>
                <c:formatCode>0.00</c:formatCode>
                <c:ptCount val="7"/>
                <c:pt idx="0">
                  <c:v>-1.9299999999999997</c:v>
                </c:pt>
                <c:pt idx="1">
                  <c:v>1.4799999999999993</c:v>
                </c:pt>
                <c:pt idx="2">
                  <c:v>0.12999999999999956</c:v>
                </c:pt>
                <c:pt idx="3">
                  <c:v>1.4</c:v>
                </c:pt>
                <c:pt idx="4">
                  <c:v>1.4799999999999993</c:v>
                </c:pt>
                <c:pt idx="5">
                  <c:v>4.8100000000000005</c:v>
                </c:pt>
                <c:pt idx="6">
                  <c:v>4.7000000000000011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1-4E9F-8181-C77161587093}"/>
            </c:ext>
          </c:extLst>
        </c:ser>
        <c:ser>
          <c:idx val="3"/>
          <c:order val="1"/>
          <c:tx>
            <c:strRef>
              <c:f>Data!$D$15</c:f>
              <c:strCache>
                <c:ptCount val="1"/>
                <c:pt idx="0">
                  <c:v>Ouvriers / employés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Data!$R$16:$R$22</c:f>
              <c:numCache>
                <c:formatCode>0.00</c:formatCode>
                <c:ptCount val="7"/>
                <c:pt idx="0">
                  <c:v>-1.8500000000000016</c:v>
                </c:pt>
                <c:pt idx="1">
                  <c:v>-2.5100000000000011</c:v>
                </c:pt>
                <c:pt idx="2">
                  <c:v>-2.2899999999999974</c:v>
                </c:pt>
                <c:pt idx="3">
                  <c:v>-6.83</c:v>
                </c:pt>
                <c:pt idx="4">
                  <c:v>-7.0399999999999991</c:v>
                </c:pt>
                <c:pt idx="5">
                  <c:v>-5.09</c:v>
                </c:pt>
                <c:pt idx="6">
                  <c:v>-1.1599999999999999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1-4E9F-8181-C77161587093}"/>
            </c:ext>
          </c:extLst>
        </c:ser>
        <c:ser>
          <c:idx val="0"/>
          <c:order val="2"/>
          <c:tx>
            <c:strRef>
              <c:f>Data!$E$15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Data!$B$16:$B$22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0">
                  <c:v>6</c:v>
                </c:pt>
              </c:numCache>
            </c:numRef>
          </c:cat>
          <c:val>
            <c:numRef>
              <c:f>Data!$S$16:$S$22</c:f>
              <c:numCache>
                <c:formatCode>0.00</c:formatCode>
                <c:ptCount val="7"/>
                <c:pt idx="0">
                  <c:v>-5.0199999999999996</c:v>
                </c:pt>
                <c:pt idx="1">
                  <c:v>-1.3299999999999992</c:v>
                </c:pt>
                <c:pt idx="2">
                  <c:v>0.37999999999999978</c:v>
                </c:pt>
                <c:pt idx="3">
                  <c:v>2.7799999999999994</c:v>
                </c:pt>
                <c:pt idx="4">
                  <c:v>6.9700000000000015</c:v>
                </c:pt>
                <c:pt idx="5">
                  <c:v>-0.47999999999999987</c:v>
                </c:pt>
                <c:pt idx="6">
                  <c:v>-3.7699999999999996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B-46B7-8D3A-58AD1EB7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8755456"/>
        <c:axId val="538755784"/>
      </c:barChart>
      <c:catAx>
        <c:axId val="53875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Indice d'exposition à haut risque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784"/>
        <c:crosses val="autoZero"/>
        <c:auto val="1"/>
        <c:lblAlgn val="ctr"/>
        <c:lblOffset val="100"/>
        <c:noMultiLvlLbl val="0"/>
      </c:catAx>
      <c:valAx>
        <c:axId val="538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Différence par rapport à la moyenne nationale (en  points de pourcentage)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87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545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545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545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545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545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C6C6D5-2F4B-400D-930F-73A2D73EE6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EEF9C9-3B02-4942-B66A-3A298B4D33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16B881-9D18-43EC-8078-16841636D6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rance Stratégie">
  <a:themeElements>
    <a:clrScheme name="France Stratégi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42882"/>
      </a:accent1>
      <a:accent2>
        <a:srgbClr val="F59100"/>
      </a:accent2>
      <a:accent3>
        <a:srgbClr val="B2B2B2"/>
      </a:accent3>
      <a:accent4>
        <a:srgbClr val="0087CD"/>
      </a:accent4>
      <a:accent5>
        <a:srgbClr val="E10014"/>
      </a:accent5>
      <a:accent6>
        <a:srgbClr val="64B43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Q113"/>
  <sheetViews>
    <sheetView tabSelected="1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T9" sqref="T9"/>
    </sheetView>
  </sheetViews>
  <sheetFormatPr baseColWidth="10" defaultRowHeight="16.5" x14ac:dyDescent="0.3"/>
  <cols>
    <col min="1" max="1" width="15.5703125" style="1" customWidth="1"/>
    <col min="2" max="2" width="11.42578125" style="1"/>
    <col min="3" max="3" width="17.42578125" style="1" bestFit="1" customWidth="1"/>
    <col min="4" max="4" width="23.28515625" style="1" bestFit="1" customWidth="1"/>
    <col min="5" max="5" width="13.7109375" style="1" bestFit="1" customWidth="1"/>
    <col min="6" max="6" width="15.7109375" style="1" bestFit="1" customWidth="1"/>
    <col min="7" max="7" width="17.42578125" style="1" bestFit="1" customWidth="1"/>
    <col min="8" max="8" width="23.28515625" style="1" bestFit="1" customWidth="1"/>
    <col min="9" max="9" width="13.7109375" style="1" bestFit="1" customWidth="1"/>
    <col min="10" max="10" width="15.7109375" style="1" bestFit="1" customWidth="1"/>
    <col min="11" max="11" width="17.42578125" style="1" bestFit="1" customWidth="1"/>
    <col min="12" max="12" width="23.28515625" style="1" bestFit="1" customWidth="1"/>
    <col min="13" max="13" width="13.7109375" style="1" bestFit="1" customWidth="1"/>
    <col min="14" max="14" width="15.7109375" style="1" bestFit="1" customWidth="1"/>
    <col min="15" max="15" width="17.42578125" style="1" bestFit="1" customWidth="1"/>
    <col min="16" max="16" width="23.28515625" style="1" bestFit="1" customWidth="1"/>
    <col min="17" max="17" width="13.7109375" style="1" bestFit="1" customWidth="1"/>
    <col min="18" max="18" width="15.7109375" style="1" bestFit="1" customWidth="1"/>
    <col min="19" max="19" width="15.7109375" style="1" customWidth="1"/>
    <col min="20" max="20" width="30.140625" style="1" customWidth="1"/>
    <col min="21" max="21" width="25.5703125" style="1" customWidth="1"/>
    <col min="22" max="22" width="23.85546875" style="4" customWidth="1"/>
    <col min="23" max="23" width="33" style="4" customWidth="1"/>
    <col min="24" max="25" width="11.42578125" style="2"/>
    <col min="26" max="26" width="13.28515625" style="1" bestFit="1" customWidth="1"/>
    <col min="27" max="28" width="11.42578125" style="1"/>
    <col min="29" max="29" width="25.5703125" style="1" customWidth="1"/>
    <col min="30" max="30" width="23.85546875" style="4" customWidth="1"/>
    <col min="31" max="31" width="33" style="4" customWidth="1"/>
    <col min="32" max="32" width="9" style="2" bestFit="1" customWidth="1"/>
    <col min="33" max="33" width="14.140625" style="2" bestFit="1" customWidth="1"/>
    <col min="34" max="34" width="15.85546875" style="2" bestFit="1" customWidth="1"/>
    <col min="35" max="40" width="11.42578125" style="1"/>
    <col min="41" max="41" width="44" style="4" bestFit="1" customWidth="1"/>
    <col min="42" max="42" width="37.85546875" style="4" bestFit="1" customWidth="1"/>
    <col min="43" max="16384" width="11.42578125" style="1"/>
  </cols>
  <sheetData>
    <row r="1" spans="1:43" ht="16.5" customHeight="1" x14ac:dyDescent="0.3">
      <c r="C1" s="65" t="s">
        <v>22</v>
      </c>
      <c r="D1" s="65"/>
      <c r="E1" s="65"/>
      <c r="F1" s="65"/>
      <c r="G1" s="65" t="s">
        <v>20</v>
      </c>
      <c r="H1" s="65"/>
      <c r="I1" s="65"/>
      <c r="J1" s="65"/>
      <c r="K1" s="65" t="s">
        <v>21</v>
      </c>
      <c r="L1" s="65"/>
      <c r="M1" s="65"/>
      <c r="N1" s="65"/>
      <c r="O1" s="65" t="s">
        <v>23</v>
      </c>
      <c r="P1" s="65"/>
      <c r="Q1" s="65"/>
      <c r="R1" s="65"/>
      <c r="S1" s="72" t="s">
        <v>32</v>
      </c>
      <c r="T1" s="73"/>
      <c r="U1" s="74"/>
      <c r="W1" s="2"/>
      <c r="Y1" s="1"/>
      <c r="AC1" s="4"/>
      <c r="AE1" s="2"/>
      <c r="AH1" s="1"/>
      <c r="AN1" s="4"/>
      <c r="AP1" s="1"/>
    </row>
    <row r="2" spans="1:43" x14ac:dyDescent="0.3">
      <c r="C2" s="51" t="s">
        <v>19</v>
      </c>
      <c r="D2" s="52" t="s">
        <v>11</v>
      </c>
      <c r="E2" s="52" t="s">
        <v>0</v>
      </c>
      <c r="F2" s="53" t="s">
        <v>4</v>
      </c>
      <c r="G2" s="51" t="s">
        <v>19</v>
      </c>
      <c r="H2" s="52" t="s">
        <v>11</v>
      </c>
      <c r="I2" s="52" t="s">
        <v>0</v>
      </c>
      <c r="J2" s="53" t="s">
        <v>4</v>
      </c>
      <c r="K2" s="51" t="s">
        <v>19</v>
      </c>
      <c r="L2" s="52" t="s">
        <v>11</v>
      </c>
      <c r="M2" s="52" t="s">
        <v>0</v>
      </c>
      <c r="N2" s="53" t="s">
        <v>4</v>
      </c>
      <c r="O2" s="51" t="s">
        <v>19</v>
      </c>
      <c r="P2" s="52" t="s">
        <v>11</v>
      </c>
      <c r="Q2" s="52" t="s">
        <v>0</v>
      </c>
      <c r="R2" s="53" t="s">
        <v>4</v>
      </c>
      <c r="S2" s="51" t="s">
        <v>19</v>
      </c>
      <c r="T2" s="52" t="s">
        <v>14</v>
      </c>
      <c r="U2" s="53" t="s">
        <v>4</v>
      </c>
      <c r="W2" s="2"/>
      <c r="Y2" s="1"/>
      <c r="AC2" s="4"/>
      <c r="AE2" s="2"/>
      <c r="AH2" s="1"/>
      <c r="AN2" s="4"/>
      <c r="AP2" s="1"/>
      <c r="AQ2" s="11"/>
    </row>
    <row r="3" spans="1:43" ht="16.5" customHeight="1" x14ac:dyDescent="0.3">
      <c r="A3" s="68" t="s">
        <v>5</v>
      </c>
      <c r="B3" s="16">
        <v>1</v>
      </c>
      <c r="C3" s="22">
        <v>0.69699999999999995</v>
      </c>
      <c r="D3" s="23">
        <v>0.93479999999999996</v>
      </c>
      <c r="E3" s="23">
        <v>0.82199999999999995</v>
      </c>
      <c r="F3" s="24">
        <v>0.438</v>
      </c>
      <c r="G3" s="19">
        <v>13.33</v>
      </c>
      <c r="H3" s="20">
        <v>21.14</v>
      </c>
      <c r="I3" s="20">
        <v>14.12</v>
      </c>
      <c r="J3" s="21">
        <v>3.14</v>
      </c>
      <c r="K3" s="33">
        <v>8.98</v>
      </c>
      <c r="L3" s="20">
        <v>5.69</v>
      </c>
      <c r="M3" s="20">
        <v>8.5500000000000007</v>
      </c>
      <c r="N3" s="34">
        <v>12.47</v>
      </c>
      <c r="O3" s="19">
        <v>3.39</v>
      </c>
      <c r="P3" s="20">
        <v>4.53</v>
      </c>
      <c r="Q3" s="20">
        <v>3.8</v>
      </c>
      <c r="R3" s="21">
        <v>2.27</v>
      </c>
      <c r="S3" s="33">
        <f>K3</f>
        <v>8.98</v>
      </c>
      <c r="T3" s="20">
        <v>12.27</v>
      </c>
      <c r="U3" s="34">
        <f>N3</f>
        <v>12.47</v>
      </c>
      <c r="W3" s="2"/>
      <c r="Y3" s="1"/>
      <c r="AC3" s="4"/>
      <c r="AE3" s="2"/>
      <c r="AH3" s="1"/>
      <c r="AN3" s="4"/>
      <c r="AP3" s="1"/>
    </row>
    <row r="4" spans="1:43" ht="16.5" customHeight="1" x14ac:dyDescent="0.3">
      <c r="A4" s="69"/>
      <c r="B4" s="17">
        <v>2</v>
      </c>
      <c r="C4" s="25">
        <v>0.63600000000000001</v>
      </c>
      <c r="D4" s="23">
        <v>0.95599999999999996</v>
      </c>
      <c r="E4" s="23">
        <v>0.80600000000000005</v>
      </c>
      <c r="F4" s="26">
        <v>0.33100000000000002</v>
      </c>
      <c r="G4" s="19">
        <v>9.4499999999999993</v>
      </c>
      <c r="H4" s="20">
        <v>17.77</v>
      </c>
      <c r="I4" s="20">
        <v>10.61</v>
      </c>
      <c r="J4" s="21">
        <v>2.98</v>
      </c>
      <c r="K4" s="19">
        <v>12.69</v>
      </c>
      <c r="L4" s="20">
        <v>13.42</v>
      </c>
      <c r="M4" s="20">
        <v>9.98</v>
      </c>
      <c r="N4" s="21">
        <v>14.23</v>
      </c>
      <c r="O4" s="19">
        <v>3.08</v>
      </c>
      <c r="P4" s="20">
        <v>4.8600000000000003</v>
      </c>
      <c r="Q4" s="20">
        <v>3.64</v>
      </c>
      <c r="R4" s="21">
        <v>1.6</v>
      </c>
      <c r="S4" s="33">
        <f t="shared" ref="S4:S12" si="0">K4</f>
        <v>12.69</v>
      </c>
      <c r="T4" s="20">
        <v>16.09</v>
      </c>
      <c r="U4" s="34">
        <f t="shared" ref="U4:U12" si="1">N4</f>
        <v>14.23</v>
      </c>
      <c r="W4" s="2"/>
      <c r="Y4" s="1"/>
      <c r="AC4" s="4"/>
      <c r="AE4" s="2"/>
      <c r="AH4" s="1"/>
      <c r="AN4" s="4"/>
      <c r="AP4" s="1"/>
    </row>
    <row r="5" spans="1:43" x14ac:dyDescent="0.3">
      <c r="A5" s="69"/>
      <c r="B5" s="17">
        <v>3</v>
      </c>
      <c r="C5" s="22">
        <v>0.51380000000000003</v>
      </c>
      <c r="D5" s="23">
        <v>0.92500000000000004</v>
      </c>
      <c r="E5" s="23">
        <v>0.80700000000000005</v>
      </c>
      <c r="F5" s="24">
        <v>0.251</v>
      </c>
      <c r="G5" s="19">
        <v>8.49</v>
      </c>
      <c r="H5" s="20">
        <v>14.82</v>
      </c>
      <c r="I5" s="20">
        <v>13.15</v>
      </c>
      <c r="J5" s="21">
        <v>2.93</v>
      </c>
      <c r="K5" s="33">
        <v>11.79</v>
      </c>
      <c r="L5" s="20">
        <v>16.940000000000001</v>
      </c>
      <c r="M5" s="20">
        <v>8.9</v>
      </c>
      <c r="N5" s="34">
        <v>14.85</v>
      </c>
      <c r="O5" s="19">
        <v>2.62</v>
      </c>
      <c r="P5" s="20">
        <v>4.57</v>
      </c>
      <c r="Q5" s="20">
        <v>3.85</v>
      </c>
      <c r="R5" s="21">
        <v>1.4</v>
      </c>
      <c r="S5" s="33">
        <f t="shared" si="0"/>
        <v>11.79</v>
      </c>
      <c r="T5" s="20">
        <v>15.68</v>
      </c>
      <c r="U5" s="34">
        <f t="shared" si="1"/>
        <v>14.85</v>
      </c>
      <c r="W5" s="2"/>
      <c r="Y5" s="1"/>
      <c r="AC5" s="4"/>
      <c r="AE5" s="2"/>
      <c r="AH5" s="1"/>
      <c r="AN5" s="4"/>
      <c r="AP5" s="1"/>
    </row>
    <row r="6" spans="1:43" x14ac:dyDescent="0.3">
      <c r="A6" s="69"/>
      <c r="B6" s="17">
        <v>4</v>
      </c>
      <c r="C6" s="22">
        <v>0.44309999999999999</v>
      </c>
      <c r="D6" s="23">
        <v>0.95899999999999996</v>
      </c>
      <c r="E6" s="23">
        <v>0.70399999999999996</v>
      </c>
      <c r="F6" s="24">
        <v>0.21299999999999999</v>
      </c>
      <c r="G6" s="19">
        <v>7.24</v>
      </c>
      <c r="H6" s="20">
        <v>9.9600000000000009</v>
      </c>
      <c r="I6" s="20">
        <v>16.21</v>
      </c>
      <c r="J6" s="21">
        <v>3.09</v>
      </c>
      <c r="K6" s="33">
        <v>13.01</v>
      </c>
      <c r="L6" s="20">
        <v>17.53</v>
      </c>
      <c r="M6" s="20">
        <v>8.81</v>
      </c>
      <c r="N6" s="34">
        <v>15.4</v>
      </c>
      <c r="O6" s="19">
        <v>2.41</v>
      </c>
      <c r="P6" s="20">
        <v>4.41</v>
      </c>
      <c r="Q6" s="20">
        <v>3.52</v>
      </c>
      <c r="R6" s="21">
        <v>1.35</v>
      </c>
      <c r="S6" s="33">
        <f t="shared" si="0"/>
        <v>13.01</v>
      </c>
      <c r="T6" s="20">
        <v>16.43</v>
      </c>
      <c r="U6" s="34">
        <f t="shared" si="1"/>
        <v>15.4</v>
      </c>
      <c r="W6" s="2"/>
      <c r="Y6" s="1"/>
      <c r="AC6" s="4"/>
      <c r="AE6" s="2"/>
      <c r="AH6" s="1"/>
      <c r="AN6" s="4"/>
      <c r="AP6" s="1"/>
    </row>
    <row r="7" spans="1:43" x14ac:dyDescent="0.3">
      <c r="A7" s="69"/>
      <c r="B7" s="17">
        <v>5</v>
      </c>
      <c r="C7" s="22">
        <v>0.4264</v>
      </c>
      <c r="D7" s="23">
        <v>1</v>
      </c>
      <c r="E7" s="23">
        <v>0.66900000000000004</v>
      </c>
      <c r="F7" s="24">
        <v>0.20799999999999999</v>
      </c>
      <c r="G7" s="19">
        <v>8.89</v>
      </c>
      <c r="H7" s="20">
        <v>16.21</v>
      </c>
      <c r="I7" s="20">
        <v>17.329999999999998</v>
      </c>
      <c r="J7" s="21">
        <v>3.36</v>
      </c>
      <c r="K7" s="33">
        <v>15.34</v>
      </c>
      <c r="L7" s="20">
        <v>19.8</v>
      </c>
      <c r="M7" s="20">
        <v>9.5399999999999991</v>
      </c>
      <c r="N7" s="34">
        <v>15.73</v>
      </c>
      <c r="O7" s="19">
        <v>2.66</v>
      </c>
      <c r="P7" s="20">
        <v>4.78</v>
      </c>
      <c r="Q7" s="20">
        <v>3.64</v>
      </c>
      <c r="R7" s="21">
        <v>1.71</v>
      </c>
      <c r="S7" s="33">
        <f t="shared" si="0"/>
        <v>15.34</v>
      </c>
      <c r="T7" s="20">
        <v>11.89</v>
      </c>
      <c r="U7" s="34">
        <f t="shared" si="1"/>
        <v>15.73</v>
      </c>
      <c r="W7" s="2"/>
      <c r="Y7" s="1"/>
      <c r="AC7" s="4"/>
      <c r="AE7" s="2"/>
      <c r="AH7" s="1"/>
      <c r="AN7" s="4"/>
      <c r="AP7" s="1"/>
    </row>
    <row r="8" spans="1:43" x14ac:dyDescent="0.3">
      <c r="A8" s="69"/>
      <c r="B8" s="17">
        <v>6</v>
      </c>
      <c r="C8" s="22">
        <v>0.3387</v>
      </c>
      <c r="D8" s="23">
        <v>1</v>
      </c>
      <c r="E8" s="23">
        <v>0.749</v>
      </c>
      <c r="F8" s="24">
        <v>0.189</v>
      </c>
      <c r="G8" s="19">
        <v>7.22</v>
      </c>
      <c r="H8" s="20">
        <v>16.78</v>
      </c>
      <c r="I8" s="20">
        <v>13.84</v>
      </c>
      <c r="J8" s="21">
        <v>3.74</v>
      </c>
      <c r="K8" s="33">
        <v>13.68</v>
      </c>
      <c r="L8" s="20">
        <v>12.42</v>
      </c>
      <c r="M8" s="20">
        <v>7.11</v>
      </c>
      <c r="N8" s="34">
        <v>14.9</v>
      </c>
      <c r="O8" s="19">
        <v>2.37</v>
      </c>
      <c r="P8" s="20">
        <v>5</v>
      </c>
      <c r="Q8" s="20">
        <v>3.93</v>
      </c>
      <c r="R8" s="21">
        <v>1.66</v>
      </c>
      <c r="S8" s="33">
        <f t="shared" si="0"/>
        <v>13.68</v>
      </c>
      <c r="T8" s="20">
        <v>10.88</v>
      </c>
      <c r="U8" s="34">
        <f t="shared" si="1"/>
        <v>14.9</v>
      </c>
      <c r="W8" s="2"/>
      <c r="Y8" s="1"/>
      <c r="AC8" s="4"/>
      <c r="AE8" s="2"/>
      <c r="AH8" s="1"/>
      <c r="AN8" s="4"/>
      <c r="AP8" s="1"/>
    </row>
    <row r="9" spans="1:43" x14ac:dyDescent="0.3">
      <c r="A9" s="69"/>
      <c r="B9" s="17">
        <v>7</v>
      </c>
      <c r="C9" s="22">
        <v>0.31559999999999999</v>
      </c>
      <c r="D9" s="23">
        <v>0.89129999999999998</v>
      </c>
      <c r="E9" s="23">
        <v>0.71</v>
      </c>
      <c r="F9" s="24">
        <v>0.19</v>
      </c>
      <c r="G9" s="19">
        <v>7.87</v>
      </c>
      <c r="H9" s="20">
        <v>13.74</v>
      </c>
      <c r="I9" s="20">
        <v>18.12</v>
      </c>
      <c r="J9" s="21">
        <v>4.3099999999999996</v>
      </c>
      <c r="K9" s="33">
        <v>11.68</v>
      </c>
      <c r="L9" s="20">
        <v>7.06</v>
      </c>
      <c r="M9" s="20">
        <v>8.1</v>
      </c>
      <c r="N9" s="34">
        <v>13.23</v>
      </c>
      <c r="O9" s="19">
        <v>2.4</v>
      </c>
      <c r="P9" s="20">
        <v>4.67</v>
      </c>
      <c r="Q9" s="20">
        <v>4.46</v>
      </c>
      <c r="R9" s="21">
        <v>1.82</v>
      </c>
      <c r="S9" s="33">
        <f t="shared" si="0"/>
        <v>11.68</v>
      </c>
      <c r="T9" s="20">
        <v>10.14</v>
      </c>
      <c r="U9" s="34">
        <f t="shared" si="1"/>
        <v>13.23</v>
      </c>
      <c r="W9" s="2"/>
      <c r="Y9" s="1"/>
      <c r="AC9" s="4"/>
      <c r="AE9" s="2"/>
      <c r="AH9" s="1"/>
      <c r="AN9" s="4"/>
      <c r="AP9" s="1"/>
    </row>
    <row r="10" spans="1:43" x14ac:dyDescent="0.3">
      <c r="A10" s="69"/>
      <c r="B10" s="17">
        <v>8</v>
      </c>
      <c r="C10" s="22">
        <v>0.28549999999999998</v>
      </c>
      <c r="D10" s="23">
        <v>0.86299999999999999</v>
      </c>
      <c r="E10" s="23">
        <v>0.52300000000000002</v>
      </c>
      <c r="F10" s="24">
        <v>0.161</v>
      </c>
      <c r="G10" s="19">
        <v>9.3800000000000008</v>
      </c>
      <c r="H10" s="20">
        <v>17.829999999999998</v>
      </c>
      <c r="I10" s="20">
        <v>18.59</v>
      </c>
      <c r="J10" s="21">
        <v>4.95</v>
      </c>
      <c r="K10" s="33">
        <v>10.58</v>
      </c>
      <c r="L10" s="20">
        <v>5.22</v>
      </c>
      <c r="M10" s="20">
        <v>5.08</v>
      </c>
      <c r="N10" s="34">
        <v>13.35</v>
      </c>
      <c r="O10" s="19">
        <v>2.72</v>
      </c>
      <c r="P10" s="20">
        <v>4.72</v>
      </c>
      <c r="Q10" s="20">
        <v>4.34</v>
      </c>
      <c r="R10" s="21">
        <v>2.2000000000000002</v>
      </c>
      <c r="S10" s="33">
        <f t="shared" si="0"/>
        <v>10.58</v>
      </c>
      <c r="T10" s="20">
        <v>8.69</v>
      </c>
      <c r="U10" s="34">
        <f t="shared" si="1"/>
        <v>13.35</v>
      </c>
      <c r="W10" s="2"/>
      <c r="X10" s="1"/>
      <c r="Y10" s="7"/>
      <c r="Z10" s="7"/>
      <c r="AA10" s="7"/>
      <c r="AB10" s="4"/>
      <c r="AC10" s="4"/>
      <c r="AE10" s="2"/>
      <c r="AH10" s="1"/>
      <c r="AN10" s="4"/>
      <c r="AO10" s="2"/>
      <c r="AP10" s="1"/>
    </row>
    <row r="11" spans="1:43" x14ac:dyDescent="0.3">
      <c r="A11" s="69"/>
      <c r="B11" s="17">
        <v>9</v>
      </c>
      <c r="C11" s="22">
        <v>0.33019999999999999</v>
      </c>
      <c r="D11" s="23">
        <v>0.85099999999999998</v>
      </c>
      <c r="E11" s="23">
        <v>0.59799999999999998</v>
      </c>
      <c r="F11" s="24">
        <v>0.188</v>
      </c>
      <c r="G11" s="19">
        <v>10.210000000000001</v>
      </c>
      <c r="H11" s="20">
        <v>23.94</v>
      </c>
      <c r="I11" s="20">
        <v>23.83</v>
      </c>
      <c r="J11" s="21">
        <v>5.76</v>
      </c>
      <c r="K11" s="33">
        <v>9.65</v>
      </c>
      <c r="L11" s="20">
        <v>5.03</v>
      </c>
      <c r="M11" s="20">
        <v>3.84</v>
      </c>
      <c r="N11" s="34">
        <v>11.98</v>
      </c>
      <c r="O11" s="19">
        <v>3.2</v>
      </c>
      <c r="P11" s="20">
        <v>4.8499999999999996</v>
      </c>
      <c r="Q11" s="20">
        <v>4.5999999999999996</v>
      </c>
      <c r="R11" s="21">
        <v>2.67</v>
      </c>
      <c r="S11" s="33">
        <f t="shared" si="0"/>
        <v>9.65</v>
      </c>
      <c r="T11" s="20">
        <v>8.5</v>
      </c>
      <c r="U11" s="34">
        <f t="shared" si="1"/>
        <v>11.98</v>
      </c>
      <c r="W11" s="2"/>
      <c r="X11" s="1"/>
      <c r="Y11" s="3"/>
      <c r="Z11" s="3"/>
      <c r="AA11" s="3"/>
      <c r="AB11" s="4"/>
      <c r="AC11" s="4"/>
      <c r="AE11" s="1"/>
      <c r="AF11" s="10"/>
      <c r="AG11" s="10"/>
      <c r="AH11" s="1"/>
      <c r="AN11" s="4"/>
      <c r="AO11" s="2"/>
      <c r="AP11" s="1"/>
    </row>
    <row r="12" spans="1:43" ht="16.5" customHeight="1" x14ac:dyDescent="0.3">
      <c r="A12" s="70"/>
      <c r="B12" s="18">
        <v>10</v>
      </c>
      <c r="C12" s="27">
        <v>0.41499999999999998</v>
      </c>
      <c r="D12" s="28">
        <v>0.90600000000000003</v>
      </c>
      <c r="E12" s="28">
        <v>0.39400000000000002</v>
      </c>
      <c r="F12" s="29">
        <v>0.14099999999999999</v>
      </c>
      <c r="G12" s="30">
        <v>16.34</v>
      </c>
      <c r="H12" s="31">
        <v>38.76</v>
      </c>
      <c r="I12" s="31">
        <v>26.44</v>
      </c>
      <c r="J12" s="32">
        <v>7.9</v>
      </c>
      <c r="K12" s="35">
        <v>7.31</v>
      </c>
      <c r="L12" s="31">
        <v>3.62</v>
      </c>
      <c r="M12" s="31">
        <v>4.16</v>
      </c>
      <c r="N12" s="36">
        <v>9.67</v>
      </c>
      <c r="O12" s="30">
        <v>3.75</v>
      </c>
      <c r="P12" s="31">
        <v>4.91</v>
      </c>
      <c r="Q12" s="31">
        <v>4.3099999999999996</v>
      </c>
      <c r="R12" s="32">
        <v>2.94</v>
      </c>
      <c r="S12" s="35">
        <f t="shared" si="0"/>
        <v>7.31</v>
      </c>
      <c r="T12" s="31">
        <v>8.66</v>
      </c>
      <c r="U12" s="36">
        <f t="shared" si="1"/>
        <v>9.67</v>
      </c>
      <c r="V12" s="1"/>
      <c r="W12" s="2"/>
      <c r="X12" s="1"/>
      <c r="Y12" s="3"/>
      <c r="Z12" s="3"/>
      <c r="AA12" s="3"/>
      <c r="AB12" s="8"/>
      <c r="AC12" s="8"/>
      <c r="AD12" s="1"/>
      <c r="AE12" s="2"/>
      <c r="AH12" s="1"/>
      <c r="AN12" s="4"/>
      <c r="AO12" s="9"/>
      <c r="AP12" s="1"/>
    </row>
    <row r="13" spans="1:43" ht="16.5" customHeight="1" x14ac:dyDescent="0.3">
      <c r="A13" s="5"/>
      <c r="B13" s="2"/>
      <c r="T13" s="6"/>
      <c r="U13" s="4"/>
      <c r="Y13" s="1"/>
      <c r="AB13" s="14"/>
      <c r="AC13" s="4"/>
      <c r="AG13" s="10"/>
      <c r="AH13" s="10"/>
      <c r="AO13" s="1"/>
      <c r="AP13" s="2"/>
    </row>
    <row r="14" spans="1:43" ht="16.5" customHeight="1" x14ac:dyDescent="0.3">
      <c r="A14" s="12"/>
      <c r="C14" s="65" t="s">
        <v>24</v>
      </c>
      <c r="D14" s="65"/>
      <c r="E14" s="65"/>
      <c r="F14" s="71" t="s">
        <v>26</v>
      </c>
      <c r="G14" s="71"/>
      <c r="H14" s="71"/>
      <c r="I14" s="71"/>
      <c r="J14" s="71"/>
      <c r="K14" s="65" t="s">
        <v>27</v>
      </c>
      <c r="L14" s="65"/>
      <c r="M14" s="65"/>
      <c r="N14" s="66" t="s">
        <v>28</v>
      </c>
      <c r="O14" s="66"/>
      <c r="P14" s="66"/>
      <c r="Q14" s="65" t="s">
        <v>29</v>
      </c>
      <c r="R14" s="65"/>
      <c r="S14" s="65"/>
      <c r="T14" s="66" t="s">
        <v>30</v>
      </c>
      <c r="U14" s="66"/>
      <c r="V14" s="66"/>
      <c r="W14" s="67" t="s">
        <v>31</v>
      </c>
      <c r="X14" s="67"/>
      <c r="Y14" s="67"/>
      <c r="AB14" s="14"/>
      <c r="AC14" s="4"/>
      <c r="AG14" s="10"/>
      <c r="AH14" s="10"/>
      <c r="AO14" s="1"/>
      <c r="AP14" s="2"/>
    </row>
    <row r="15" spans="1:43" x14ac:dyDescent="0.3">
      <c r="C15" s="60" t="s">
        <v>12</v>
      </c>
      <c r="D15" s="61" t="s">
        <v>15</v>
      </c>
      <c r="E15" s="53" t="s">
        <v>13</v>
      </c>
      <c r="F15" s="62" t="s">
        <v>6</v>
      </c>
      <c r="G15" s="63" t="s">
        <v>7</v>
      </c>
      <c r="H15" s="63" t="s">
        <v>8</v>
      </c>
      <c r="I15" s="63" t="s">
        <v>9</v>
      </c>
      <c r="J15" s="64" t="s">
        <v>10</v>
      </c>
      <c r="K15" s="60" t="s">
        <v>12</v>
      </c>
      <c r="L15" s="61" t="s">
        <v>15</v>
      </c>
      <c r="M15" s="53" t="s">
        <v>13</v>
      </c>
      <c r="N15" s="57" t="s">
        <v>19</v>
      </c>
      <c r="O15" s="58" t="s">
        <v>3</v>
      </c>
      <c r="P15" s="59" t="s">
        <v>1</v>
      </c>
      <c r="Q15" s="60" t="s">
        <v>12</v>
      </c>
      <c r="R15" s="61" t="s">
        <v>15</v>
      </c>
      <c r="S15" s="53" t="s">
        <v>13</v>
      </c>
      <c r="T15" s="57" t="s">
        <v>19</v>
      </c>
      <c r="U15" s="58" t="s">
        <v>11</v>
      </c>
      <c r="V15" s="59" t="s">
        <v>2</v>
      </c>
      <c r="W15" s="54" t="s">
        <v>16</v>
      </c>
      <c r="X15" s="55" t="s">
        <v>17</v>
      </c>
      <c r="Y15" s="56" t="s">
        <v>18</v>
      </c>
      <c r="AB15" s="14"/>
      <c r="AC15" s="4"/>
      <c r="AG15" s="10"/>
      <c r="AH15" s="10"/>
      <c r="AO15" s="1"/>
      <c r="AP15" s="2"/>
    </row>
    <row r="16" spans="1:43" x14ac:dyDescent="0.3">
      <c r="A16" s="68" t="s">
        <v>25</v>
      </c>
      <c r="B16" s="43">
        <v>0</v>
      </c>
      <c r="C16" s="37">
        <v>8.9999999999999802E-2</v>
      </c>
      <c r="D16" s="38">
        <v>3.510000000000002</v>
      </c>
      <c r="E16" s="39">
        <v>-3.5599999999999992</v>
      </c>
      <c r="F16" s="25">
        <v>0.16731060084080729</v>
      </c>
      <c r="G16" s="23">
        <v>0.1247645877049345</v>
      </c>
      <c r="H16" s="23">
        <v>0.17350974335484901</v>
      </c>
      <c r="I16" s="23">
        <v>0.22102401710603009</v>
      </c>
      <c r="J16" s="26">
        <v>0.31339105101071402</v>
      </c>
      <c r="K16" s="37">
        <v>-1.1599999999999999</v>
      </c>
      <c r="L16" s="38">
        <v>3.4600000000000017</v>
      </c>
      <c r="M16" s="39">
        <v>-5.42</v>
      </c>
      <c r="N16" s="25">
        <v>0.1389</v>
      </c>
      <c r="O16" s="47">
        <v>0.183</v>
      </c>
      <c r="P16" s="48">
        <v>0.14749999999999999</v>
      </c>
      <c r="Q16" s="37">
        <v>-1.9299999999999997</v>
      </c>
      <c r="R16" s="38">
        <v>-1.8500000000000016</v>
      </c>
      <c r="S16" s="39">
        <v>-5.0199999999999996</v>
      </c>
      <c r="T16" s="25">
        <v>0.1389</v>
      </c>
      <c r="U16" s="47">
        <v>0.24</v>
      </c>
      <c r="V16" s="48">
        <v>8.0600000000000005E-2</v>
      </c>
      <c r="W16" s="37">
        <v>-0.60000000000000053</v>
      </c>
      <c r="X16" s="38">
        <v>-6.6999999999999948</v>
      </c>
      <c r="Y16" s="39">
        <v>7.6000000000000014</v>
      </c>
      <c r="AB16" s="14"/>
      <c r="AC16" s="4"/>
      <c r="AG16" s="10"/>
      <c r="AH16" s="10"/>
      <c r="AO16" s="1"/>
      <c r="AP16" s="2"/>
    </row>
    <row r="17" spans="1:42" x14ac:dyDescent="0.3">
      <c r="A17" s="69"/>
      <c r="B17" s="44">
        <v>1</v>
      </c>
      <c r="C17" s="37">
        <v>-0.50999999999999934</v>
      </c>
      <c r="D17" s="38">
        <v>4.5300000000000011</v>
      </c>
      <c r="E17" s="39">
        <v>-4.0399999999999991</v>
      </c>
      <c r="F17" s="25">
        <v>0.18116685176646449</v>
      </c>
      <c r="G17" s="23">
        <v>0.1339808523094301</v>
      </c>
      <c r="H17" s="23">
        <v>0.18082366955526649</v>
      </c>
      <c r="I17" s="23">
        <v>0.21632205463833989</v>
      </c>
      <c r="J17" s="26">
        <v>0.28770657179464121</v>
      </c>
      <c r="K17" s="37">
        <v>-1.3399999999999994</v>
      </c>
      <c r="L17" s="38">
        <v>6.5699999999999985</v>
      </c>
      <c r="M17" s="39">
        <v>-5.7399999999999993</v>
      </c>
      <c r="N17" s="25">
        <v>0.1552</v>
      </c>
      <c r="O17" s="47">
        <v>0.23080000000000001</v>
      </c>
      <c r="P17" s="48">
        <v>0.1391</v>
      </c>
      <c r="Q17" s="37">
        <v>1.4799999999999993</v>
      </c>
      <c r="R17" s="38">
        <v>-2.5100000000000011</v>
      </c>
      <c r="S17" s="39">
        <v>-1.3299999999999992</v>
      </c>
      <c r="T17" s="25">
        <v>0.1552</v>
      </c>
      <c r="U17" s="47">
        <v>0.1986</v>
      </c>
      <c r="V17" s="48">
        <v>0.1318</v>
      </c>
      <c r="W17" s="37">
        <v>0.30000000000000027</v>
      </c>
      <c r="X17" s="38">
        <v>-5.5999999999999943</v>
      </c>
      <c r="Y17" s="39">
        <v>7.7000000000000011</v>
      </c>
      <c r="AB17" s="14"/>
      <c r="AC17" s="4"/>
      <c r="AG17" s="10"/>
      <c r="AH17" s="10"/>
      <c r="AO17" s="1"/>
      <c r="AP17" s="2"/>
    </row>
    <row r="18" spans="1:42" x14ac:dyDescent="0.3">
      <c r="A18" s="69"/>
      <c r="B18" s="44">
        <v>2</v>
      </c>
      <c r="C18" s="37">
        <v>1.0000000000000286E-2</v>
      </c>
      <c r="D18" s="38">
        <v>3.2100000000000017</v>
      </c>
      <c r="E18" s="39">
        <v>-3.3199999999999994</v>
      </c>
      <c r="F18" s="25">
        <v>0.1903707224975846</v>
      </c>
      <c r="G18" s="23">
        <v>0.14270906753622009</v>
      </c>
      <c r="H18" s="23">
        <v>0.19006960944154799</v>
      </c>
      <c r="I18" s="23">
        <v>0.2146777211115139</v>
      </c>
      <c r="J18" s="26">
        <v>0.26217287933100591</v>
      </c>
      <c r="K18" s="37">
        <v>-0.55999999999999939</v>
      </c>
      <c r="L18" s="38">
        <v>7.8400000000000025</v>
      </c>
      <c r="M18" s="39">
        <v>-5.27</v>
      </c>
      <c r="N18" s="25">
        <v>0.1517</v>
      </c>
      <c r="O18" s="47">
        <v>0.214</v>
      </c>
      <c r="P18" s="48">
        <v>0.12670000000000001</v>
      </c>
      <c r="Q18" s="37">
        <v>0.12999999999999956</v>
      </c>
      <c r="R18" s="38">
        <v>-2.2899999999999974</v>
      </c>
      <c r="S18" s="39">
        <v>0.37999999999999978</v>
      </c>
      <c r="T18" s="25">
        <v>0.1517</v>
      </c>
      <c r="U18" s="47">
        <v>0.1885</v>
      </c>
      <c r="V18" s="48">
        <v>0.17580000000000001</v>
      </c>
      <c r="W18" s="37">
        <v>0.40000000000000036</v>
      </c>
      <c r="X18" s="38">
        <v>-2.8999999999999968</v>
      </c>
      <c r="Y18" s="39">
        <v>4.1999999999999984</v>
      </c>
      <c r="AB18" s="14"/>
      <c r="AC18" s="4"/>
      <c r="AG18" s="10"/>
      <c r="AH18" s="10"/>
      <c r="AO18" s="1"/>
      <c r="AP18" s="2"/>
    </row>
    <row r="19" spans="1:42" x14ac:dyDescent="0.3">
      <c r="A19" s="69"/>
      <c r="B19" s="44">
        <v>3</v>
      </c>
      <c r="C19" s="37">
        <v>-0.74999999999999933</v>
      </c>
      <c r="D19" s="38">
        <v>0.4699999999999982</v>
      </c>
      <c r="E19" s="39">
        <v>-0.39999999999999897</v>
      </c>
      <c r="F19" s="25">
        <v>0.18754554391989781</v>
      </c>
      <c r="G19" s="23">
        <v>0.146676008742543</v>
      </c>
      <c r="H19" s="23">
        <v>0.19143081800784659</v>
      </c>
      <c r="I19" s="23">
        <v>0.22117259600409639</v>
      </c>
      <c r="J19" s="26">
        <v>0.2531750330121923</v>
      </c>
      <c r="K19" s="37">
        <v>-1.9000000000000004</v>
      </c>
      <c r="L19" s="38">
        <v>9.7700000000000014</v>
      </c>
      <c r="M19" s="39">
        <v>-4.5</v>
      </c>
      <c r="N19" s="25">
        <v>0.1394</v>
      </c>
      <c r="O19" s="47">
        <v>0.1729</v>
      </c>
      <c r="P19" s="48">
        <v>8.7800000000000003E-2</v>
      </c>
      <c r="Q19" s="37">
        <v>1.4</v>
      </c>
      <c r="R19" s="38">
        <v>-6.83</v>
      </c>
      <c r="S19" s="39">
        <v>2.7799999999999994</v>
      </c>
      <c r="T19" s="25">
        <v>0.1394</v>
      </c>
      <c r="U19" s="47">
        <v>0.2198</v>
      </c>
      <c r="V19" s="48">
        <v>0.1449</v>
      </c>
      <c r="W19" s="37">
        <v>1.2999999999999985</v>
      </c>
      <c r="X19" s="38">
        <v>-2.4000000000000021</v>
      </c>
      <c r="Y19" s="39">
        <v>3.1999999999999975</v>
      </c>
      <c r="AB19" s="14"/>
      <c r="AC19" s="4"/>
      <c r="AG19" s="10"/>
      <c r="AH19" s="10"/>
      <c r="AO19" s="1"/>
      <c r="AP19" s="2"/>
    </row>
    <row r="20" spans="1:42" x14ac:dyDescent="0.3">
      <c r="A20" s="69"/>
      <c r="B20" s="44">
        <v>4</v>
      </c>
      <c r="C20" s="37">
        <v>-0.50999999999999934</v>
      </c>
      <c r="D20" s="38">
        <v>-2.42</v>
      </c>
      <c r="E20" s="39">
        <v>2.52</v>
      </c>
      <c r="F20" s="25">
        <v>0.1900956809698896</v>
      </c>
      <c r="G20" s="23">
        <v>0.15160086388714031</v>
      </c>
      <c r="H20" s="23">
        <v>0.19251708339462401</v>
      </c>
      <c r="I20" s="23">
        <v>0.2185496075386964</v>
      </c>
      <c r="J20" s="26">
        <v>0.24723676444524351</v>
      </c>
      <c r="K20" s="37">
        <v>0.26999999999999941</v>
      </c>
      <c r="L20" s="38">
        <v>7.41</v>
      </c>
      <c r="M20" s="39">
        <v>-4.5999999999999996</v>
      </c>
      <c r="N20" s="25">
        <v>0.14929999999999999</v>
      </c>
      <c r="O20" s="47">
        <v>0.19439999999999999</v>
      </c>
      <c r="P20" s="48">
        <v>0.13500000000000001</v>
      </c>
      <c r="Q20" s="37">
        <v>1.4799999999999993</v>
      </c>
      <c r="R20" s="38">
        <v>-7.0399999999999991</v>
      </c>
      <c r="S20" s="39">
        <v>6.9700000000000015</v>
      </c>
      <c r="T20" s="25">
        <v>0.14929999999999999</v>
      </c>
      <c r="U20" s="47">
        <v>0.2021</v>
      </c>
      <c r="V20" s="48">
        <v>0.13800000000000001</v>
      </c>
      <c r="W20" s="37">
        <v>1.1999999999999984</v>
      </c>
      <c r="X20" s="38">
        <v>-0.70000000000000062</v>
      </c>
      <c r="Y20" s="39">
        <v>1.100000000000001</v>
      </c>
      <c r="AB20" s="14"/>
      <c r="AC20" s="4"/>
      <c r="AF20" s="10"/>
      <c r="AG20" s="10"/>
      <c r="AH20" s="10"/>
      <c r="AO20" s="1"/>
      <c r="AP20" s="9"/>
    </row>
    <row r="21" spans="1:42" x14ac:dyDescent="0.3">
      <c r="A21" s="69"/>
      <c r="B21" s="44">
        <v>5</v>
      </c>
      <c r="C21" s="37">
        <v>1.2800000000000007</v>
      </c>
      <c r="D21" s="38">
        <v>-3.9899999999999993</v>
      </c>
      <c r="E21" s="39">
        <v>3.9099999999999997</v>
      </c>
      <c r="F21" s="25">
        <v>0.19546395624965859</v>
      </c>
      <c r="G21" s="23">
        <v>0.16960487064445451</v>
      </c>
      <c r="H21" s="23">
        <v>0.19482375336004221</v>
      </c>
      <c r="I21" s="23">
        <v>0.20335556806471619</v>
      </c>
      <c r="J21" s="26">
        <v>0.2367518516811285</v>
      </c>
      <c r="K21" s="37">
        <v>3.6500000000000004</v>
      </c>
      <c r="L21" s="38">
        <v>7.4299999999999979</v>
      </c>
      <c r="M21" s="39">
        <v>-4.41</v>
      </c>
      <c r="N21" s="25">
        <v>0.19070000000000001</v>
      </c>
      <c r="O21" s="47">
        <v>0.22950000000000001</v>
      </c>
      <c r="P21" s="48">
        <v>0.2056</v>
      </c>
      <c r="Q21" s="37">
        <v>4.8100000000000005</v>
      </c>
      <c r="R21" s="38">
        <v>-5.09</v>
      </c>
      <c r="S21" s="39">
        <v>-0.47999999999999987</v>
      </c>
      <c r="T21" s="25">
        <v>0.19070000000000001</v>
      </c>
      <c r="U21" s="47">
        <v>0.22</v>
      </c>
      <c r="V21" s="48">
        <v>0.1943</v>
      </c>
      <c r="W21" s="37">
        <v>0.50000000000000044</v>
      </c>
      <c r="X21" s="38">
        <v>-2.1999999999999966</v>
      </c>
      <c r="Y21" s="39">
        <v>0.60000000000000053</v>
      </c>
      <c r="AC21" s="4"/>
      <c r="AG21" s="10"/>
      <c r="AH21" s="10"/>
      <c r="AO21" s="1"/>
      <c r="AP21" s="2"/>
    </row>
    <row r="22" spans="1:42" x14ac:dyDescent="0.3">
      <c r="A22" s="70"/>
      <c r="B22" s="15">
        <v>6</v>
      </c>
      <c r="C22" s="40">
        <v>3.6099999999999994</v>
      </c>
      <c r="D22" s="41">
        <v>-1.9000000000000017</v>
      </c>
      <c r="E22" s="42">
        <v>-2.71</v>
      </c>
      <c r="F22" s="45">
        <v>0.19397669717066271</v>
      </c>
      <c r="G22" s="28">
        <v>0.1751974888981972</v>
      </c>
      <c r="H22" s="28">
        <v>0.1838268438776853</v>
      </c>
      <c r="I22" s="28">
        <v>0.20077538411134671</v>
      </c>
      <c r="J22" s="46">
        <v>0.246223585942108</v>
      </c>
      <c r="K22" s="40">
        <v>1.55</v>
      </c>
      <c r="L22" s="41">
        <v>8.8399999999999981</v>
      </c>
      <c r="M22" s="42">
        <v>-6.29</v>
      </c>
      <c r="N22" s="45">
        <v>0.216</v>
      </c>
      <c r="O22" s="49">
        <v>0.26340000000000002</v>
      </c>
      <c r="P22" s="50">
        <v>0.21149999999999999</v>
      </c>
      <c r="Q22" s="40">
        <v>4.7000000000000011</v>
      </c>
      <c r="R22" s="41">
        <v>-1.1599999999999999</v>
      </c>
      <c r="S22" s="42">
        <v>-3.7699999999999996</v>
      </c>
      <c r="T22" s="45">
        <v>0.216</v>
      </c>
      <c r="U22" s="49">
        <v>0.21859999999999999</v>
      </c>
      <c r="V22" s="50">
        <v>0.2145</v>
      </c>
      <c r="W22" s="40">
        <v>4.4999999999999982</v>
      </c>
      <c r="X22" s="41">
        <v>-2.1999999999999966</v>
      </c>
      <c r="Y22" s="42">
        <v>0.60000000000000053</v>
      </c>
      <c r="AC22" s="4"/>
      <c r="AG22" s="10"/>
      <c r="AH22" s="10"/>
      <c r="AO22" s="1"/>
      <c r="AP22" s="2"/>
    </row>
    <row r="23" spans="1:42" x14ac:dyDescent="0.3">
      <c r="A23" s="5"/>
      <c r="B23" s="14"/>
      <c r="C23" s="14"/>
      <c r="D23" s="14"/>
      <c r="G23" s="14"/>
      <c r="H23" s="14"/>
      <c r="K23" s="14"/>
      <c r="L23" s="14"/>
      <c r="O23" s="14"/>
      <c r="P23" s="14"/>
      <c r="T23" s="6"/>
      <c r="U23" s="8"/>
      <c r="V23" s="8"/>
      <c r="W23" s="8"/>
      <c r="X23" s="1"/>
      <c r="Y23" s="1"/>
      <c r="AC23" s="8"/>
      <c r="AD23" s="8"/>
      <c r="AE23" s="8"/>
      <c r="AG23" s="10"/>
      <c r="AH23" s="10"/>
      <c r="AO23" s="2"/>
      <c r="AP23" s="2"/>
    </row>
    <row r="24" spans="1:42" x14ac:dyDescent="0.3">
      <c r="B24" s="14"/>
      <c r="C24" s="14"/>
      <c r="D24" s="14"/>
      <c r="G24" s="14"/>
      <c r="H24" s="14"/>
      <c r="K24" s="14"/>
      <c r="L24" s="14"/>
      <c r="O24" s="14"/>
      <c r="P24" s="14"/>
      <c r="T24" s="6"/>
      <c r="U24" s="8"/>
      <c r="V24" s="8"/>
      <c r="W24" s="8"/>
      <c r="X24" s="1"/>
      <c r="Y24" s="1"/>
      <c r="AC24" s="8"/>
      <c r="AD24" s="8"/>
      <c r="AE24" s="8"/>
      <c r="AG24" s="10"/>
      <c r="AH24" s="10"/>
      <c r="AO24" s="2"/>
      <c r="AP24" s="2"/>
    </row>
    <row r="25" spans="1:42" x14ac:dyDescent="0.3">
      <c r="B25" s="14"/>
      <c r="C25" s="14"/>
      <c r="D25" s="14"/>
      <c r="E25" s="14"/>
      <c r="G25" s="14"/>
      <c r="H25" s="14"/>
      <c r="I25" s="14"/>
      <c r="K25" s="14"/>
      <c r="L25" s="14"/>
      <c r="M25" s="14"/>
      <c r="O25" s="14"/>
      <c r="P25" s="14"/>
      <c r="Q25" s="14"/>
      <c r="T25" s="6"/>
      <c r="U25" s="8"/>
      <c r="V25" s="8"/>
      <c r="W25" s="8"/>
      <c r="X25" s="1"/>
      <c r="Y25" s="1"/>
      <c r="AC25" s="8"/>
      <c r="AD25" s="8"/>
      <c r="AE25" s="8"/>
      <c r="AG25" s="10"/>
      <c r="AH25" s="10"/>
      <c r="AO25" s="2"/>
      <c r="AP25" s="2"/>
    </row>
    <row r="26" spans="1:42" ht="16.5" customHeight="1" x14ac:dyDescent="0.3">
      <c r="T26" s="6"/>
      <c r="U26" s="8"/>
      <c r="V26" s="8"/>
      <c r="W26" s="8"/>
      <c r="X26" s="1"/>
      <c r="Y26" s="1"/>
      <c r="AC26" s="8"/>
      <c r="AD26" s="8"/>
      <c r="AE26" s="8"/>
      <c r="AG26" s="10"/>
      <c r="AH26" s="10"/>
      <c r="AO26" s="2"/>
      <c r="AP26" s="2"/>
    </row>
    <row r="27" spans="1:42" x14ac:dyDescent="0.3">
      <c r="T27" s="6"/>
      <c r="U27" s="8"/>
      <c r="V27" s="8"/>
      <c r="W27" s="8"/>
      <c r="X27" s="1"/>
      <c r="Y27" s="1"/>
      <c r="AC27" s="8"/>
      <c r="AD27" s="8"/>
      <c r="AE27" s="8"/>
      <c r="AG27" s="10"/>
      <c r="AH27" s="10"/>
      <c r="AO27" s="2"/>
      <c r="AP27" s="2"/>
    </row>
    <row r="28" spans="1:42" x14ac:dyDescent="0.3">
      <c r="T28" s="6"/>
      <c r="U28" s="8"/>
      <c r="V28" s="8"/>
      <c r="W28" s="8"/>
      <c r="Y28" s="1"/>
      <c r="AC28" s="8"/>
      <c r="AD28" s="8"/>
      <c r="AE28" s="8"/>
      <c r="AP28" s="2"/>
    </row>
    <row r="29" spans="1:42" x14ac:dyDescent="0.3">
      <c r="T29" s="2"/>
      <c r="U29" s="8"/>
      <c r="V29" s="8"/>
      <c r="W29" s="8"/>
      <c r="Y29" s="1"/>
      <c r="AC29" s="8"/>
      <c r="AD29" s="8"/>
      <c r="AE29" s="8"/>
      <c r="AP29" s="2"/>
    </row>
    <row r="30" spans="1:42" x14ac:dyDescent="0.3">
      <c r="T30" s="2"/>
      <c r="U30" s="4"/>
      <c r="Y30" s="1"/>
      <c r="AC30" s="4"/>
      <c r="AP30" s="2"/>
    </row>
    <row r="31" spans="1:42" x14ac:dyDescent="0.3">
      <c r="T31" s="2"/>
      <c r="U31" s="8"/>
      <c r="V31" s="8"/>
      <c r="W31" s="1"/>
      <c r="Y31" s="1"/>
      <c r="AC31" s="8"/>
      <c r="AD31" s="8"/>
      <c r="AE31" s="1"/>
      <c r="AP31" s="2"/>
    </row>
    <row r="32" spans="1:42" x14ac:dyDescent="0.3">
      <c r="T32" s="6"/>
      <c r="U32" s="4"/>
      <c r="Y32" s="1"/>
      <c r="AC32" s="4"/>
      <c r="AP32" s="2"/>
    </row>
    <row r="33" spans="20:42" x14ac:dyDescent="0.3">
      <c r="T33" s="6"/>
      <c r="U33" s="4"/>
      <c r="Y33" s="1"/>
      <c r="AC33" s="4"/>
      <c r="AP33" s="2"/>
    </row>
    <row r="34" spans="20:42" x14ac:dyDescent="0.3">
      <c r="T34" s="6"/>
      <c r="U34" s="4"/>
      <c r="Y34" s="1"/>
      <c r="AC34" s="4"/>
      <c r="AP34" s="2"/>
    </row>
    <row r="35" spans="20:42" x14ac:dyDescent="0.3">
      <c r="T35" s="6"/>
      <c r="U35" s="4"/>
      <c r="Y35" s="1"/>
      <c r="AC35" s="4"/>
      <c r="AP35" s="2"/>
    </row>
    <row r="36" spans="20:42" x14ac:dyDescent="0.3">
      <c r="T36" s="6"/>
      <c r="U36" s="4"/>
      <c r="Y36" s="1"/>
      <c r="AC36" s="4"/>
      <c r="AP36" s="2"/>
    </row>
    <row r="37" spans="20:42" x14ac:dyDescent="0.3">
      <c r="T37" s="6"/>
      <c r="U37" s="4"/>
      <c r="Y37" s="1"/>
      <c r="AC37" s="4"/>
      <c r="AP37" s="2"/>
    </row>
    <row r="38" spans="20:42" x14ac:dyDescent="0.3">
      <c r="T38" s="2"/>
      <c r="U38" s="4"/>
      <c r="Y38" s="1"/>
      <c r="AC38" s="4"/>
      <c r="AP38" s="2"/>
    </row>
    <row r="39" spans="20:42" x14ac:dyDescent="0.3">
      <c r="T39" s="4"/>
      <c r="U39" s="4"/>
      <c r="Y39" s="1"/>
      <c r="AC39" s="4"/>
      <c r="AP39" s="2"/>
    </row>
    <row r="40" spans="20:42" x14ac:dyDescent="0.3">
      <c r="T40" s="2"/>
      <c r="U40" s="4"/>
      <c r="Y40" s="1"/>
      <c r="AC40" s="4"/>
      <c r="AP40" s="2"/>
    </row>
    <row r="41" spans="20:42" x14ac:dyDescent="0.3">
      <c r="T41" s="13"/>
      <c r="U41" s="4"/>
      <c r="Y41" s="1"/>
      <c r="AC41" s="4"/>
      <c r="AP41" s="2"/>
    </row>
    <row r="42" spans="20:42" x14ac:dyDescent="0.3">
      <c r="T42" s="6"/>
      <c r="Y42" s="1"/>
      <c r="AC42" s="8"/>
      <c r="AD42" s="8"/>
      <c r="AE42" s="8"/>
      <c r="AP42" s="2"/>
    </row>
    <row r="43" spans="20:42" x14ac:dyDescent="0.3">
      <c r="T43" s="6"/>
      <c r="Y43" s="1"/>
      <c r="AC43" s="8"/>
      <c r="AD43" s="8"/>
      <c r="AE43" s="8"/>
      <c r="AP43" s="2"/>
    </row>
    <row r="44" spans="20:42" x14ac:dyDescent="0.3">
      <c r="T44" s="6"/>
      <c r="Y44" s="1"/>
      <c r="AC44" s="8"/>
      <c r="AD44" s="8"/>
      <c r="AE44" s="8"/>
      <c r="AP44" s="2"/>
    </row>
    <row r="45" spans="20:42" x14ac:dyDescent="0.3">
      <c r="T45" s="6"/>
      <c r="Y45" s="1"/>
      <c r="AC45" s="8"/>
      <c r="AD45" s="8"/>
      <c r="AE45" s="8"/>
      <c r="AP45" s="2"/>
    </row>
    <row r="46" spans="20:42" x14ac:dyDescent="0.3">
      <c r="T46" s="6"/>
      <c r="Y46" s="1"/>
      <c r="AC46" s="8"/>
      <c r="AD46" s="8"/>
      <c r="AE46" s="8"/>
      <c r="AP46" s="2"/>
    </row>
    <row r="47" spans="20:42" x14ac:dyDescent="0.3">
      <c r="T47" s="6"/>
      <c r="Y47" s="1"/>
      <c r="AC47" s="8"/>
      <c r="AD47" s="8"/>
      <c r="AE47" s="8"/>
      <c r="AP47" s="2"/>
    </row>
    <row r="48" spans="20:42" x14ac:dyDescent="0.3">
      <c r="T48" s="2"/>
      <c r="Y48" s="1"/>
      <c r="AC48" s="8"/>
      <c r="AD48" s="8"/>
      <c r="AE48" s="8"/>
      <c r="AP48" s="2"/>
    </row>
    <row r="49" spans="20:42" x14ac:dyDescent="0.3">
      <c r="T49" s="2"/>
      <c r="U49" s="4"/>
      <c r="Y49" s="1"/>
      <c r="AC49" s="4"/>
      <c r="AP49" s="2"/>
    </row>
    <row r="50" spans="20:42" x14ac:dyDescent="0.3">
      <c r="T50" s="2"/>
      <c r="U50" s="8"/>
      <c r="V50" s="8"/>
      <c r="W50" s="1"/>
      <c r="Y50" s="1"/>
      <c r="AC50" s="8"/>
      <c r="AD50" s="8"/>
      <c r="AE50" s="1"/>
      <c r="AP50" s="2"/>
    </row>
    <row r="51" spans="20:42" x14ac:dyDescent="0.3">
      <c r="T51" s="6"/>
      <c r="U51" s="4"/>
      <c r="Y51" s="1"/>
      <c r="AC51" s="4"/>
      <c r="AP51" s="2"/>
    </row>
    <row r="52" spans="20:42" x14ac:dyDescent="0.3">
      <c r="T52" s="6"/>
      <c r="U52" s="4"/>
      <c r="Y52" s="1"/>
      <c r="AC52" s="4"/>
      <c r="AP52" s="2"/>
    </row>
    <row r="53" spans="20:42" x14ac:dyDescent="0.3">
      <c r="T53" s="6"/>
      <c r="U53" s="4"/>
      <c r="Y53" s="1"/>
      <c r="AC53" s="4"/>
      <c r="AP53" s="2"/>
    </row>
    <row r="54" spans="20:42" x14ac:dyDescent="0.3">
      <c r="T54" s="6"/>
      <c r="U54" s="4"/>
      <c r="Y54" s="1"/>
      <c r="AC54" s="4"/>
      <c r="AP54" s="2"/>
    </row>
    <row r="55" spans="20:42" x14ac:dyDescent="0.3">
      <c r="T55" s="6"/>
      <c r="U55" s="4"/>
      <c r="Y55" s="1"/>
      <c r="AC55" s="4"/>
      <c r="AP55" s="2"/>
    </row>
    <row r="56" spans="20:42" x14ac:dyDescent="0.3">
      <c r="T56" s="6"/>
      <c r="U56" s="4"/>
      <c r="Y56" s="1"/>
      <c r="AC56" s="4"/>
      <c r="AP56" s="2"/>
    </row>
    <row r="57" spans="20:42" x14ac:dyDescent="0.3">
      <c r="T57" s="2"/>
      <c r="U57" s="4"/>
      <c r="Y57" s="1"/>
      <c r="AC57" s="4"/>
      <c r="AP57" s="2"/>
    </row>
    <row r="58" spans="20:42" x14ac:dyDescent="0.3">
      <c r="T58" s="4"/>
      <c r="U58" s="4"/>
      <c r="Y58" s="1"/>
      <c r="AC58" s="4"/>
      <c r="AP58" s="2"/>
    </row>
    <row r="59" spans="20:42" x14ac:dyDescent="0.3">
      <c r="T59" s="9"/>
      <c r="U59" s="4"/>
      <c r="V59" s="11"/>
      <c r="W59" s="11"/>
      <c r="Y59" s="1"/>
      <c r="AC59" s="4"/>
      <c r="AD59" s="11"/>
      <c r="AE59" s="11"/>
      <c r="AP59" s="2"/>
    </row>
    <row r="60" spans="20:42" x14ac:dyDescent="0.3">
      <c r="T60" s="6"/>
      <c r="Y60" s="1"/>
      <c r="AC60" s="8"/>
      <c r="AD60" s="8"/>
      <c r="AE60" s="8"/>
      <c r="AP60" s="2"/>
    </row>
    <row r="61" spans="20:42" x14ac:dyDescent="0.3">
      <c r="T61" s="6"/>
      <c r="Y61" s="1"/>
      <c r="AC61" s="8"/>
      <c r="AD61" s="8"/>
      <c r="AE61" s="8"/>
      <c r="AP61" s="2"/>
    </row>
    <row r="62" spans="20:42" x14ac:dyDescent="0.3">
      <c r="T62" s="6"/>
      <c r="Y62" s="1"/>
      <c r="AC62" s="8"/>
      <c r="AD62" s="8"/>
      <c r="AE62" s="8"/>
      <c r="AP62" s="2"/>
    </row>
    <row r="63" spans="20:42" x14ac:dyDescent="0.3">
      <c r="T63" s="6"/>
      <c r="Y63" s="1"/>
      <c r="AC63" s="8"/>
      <c r="AD63" s="8"/>
      <c r="AE63" s="8"/>
      <c r="AP63" s="2"/>
    </row>
    <row r="64" spans="20:42" x14ac:dyDescent="0.3">
      <c r="T64" s="6"/>
      <c r="Y64" s="1"/>
      <c r="AC64" s="8"/>
      <c r="AD64" s="8"/>
      <c r="AE64" s="8"/>
      <c r="AP64" s="2"/>
    </row>
    <row r="65" spans="20:42" x14ac:dyDescent="0.3">
      <c r="T65" s="6"/>
      <c r="Y65" s="1"/>
      <c r="AC65" s="8"/>
      <c r="AD65" s="8"/>
      <c r="AE65" s="8"/>
      <c r="AP65" s="2"/>
    </row>
    <row r="66" spans="20:42" x14ac:dyDescent="0.3">
      <c r="T66" s="2"/>
      <c r="Y66" s="1"/>
      <c r="AC66" s="8"/>
      <c r="AD66" s="8"/>
      <c r="AE66" s="8"/>
      <c r="AP66" s="2"/>
    </row>
    <row r="67" spans="20:42" x14ac:dyDescent="0.3">
      <c r="T67" s="2"/>
      <c r="U67" s="4"/>
      <c r="Y67" s="1"/>
      <c r="AC67" s="4"/>
      <c r="AP67" s="2"/>
    </row>
    <row r="68" spans="20:42" x14ac:dyDescent="0.3">
      <c r="T68" s="2"/>
      <c r="U68" s="4"/>
      <c r="Y68" s="1"/>
      <c r="AC68" s="4"/>
      <c r="AP68" s="2"/>
    </row>
    <row r="69" spans="20:42" x14ac:dyDescent="0.3">
      <c r="T69" s="2"/>
      <c r="U69" s="4"/>
      <c r="Y69" s="1"/>
      <c r="AC69" s="4"/>
      <c r="AP69" s="2"/>
    </row>
    <row r="70" spans="20:42" x14ac:dyDescent="0.3">
      <c r="T70" s="2"/>
      <c r="U70" s="4"/>
      <c r="Y70" s="1"/>
      <c r="AC70" s="4"/>
      <c r="AP70" s="2"/>
    </row>
    <row r="71" spans="20:42" x14ac:dyDescent="0.3">
      <c r="T71" s="2"/>
      <c r="U71" s="4"/>
      <c r="Y71" s="1"/>
      <c r="AC71" s="4"/>
      <c r="AP71" s="2"/>
    </row>
    <row r="72" spans="20:42" x14ac:dyDescent="0.3">
      <c r="T72" s="2"/>
      <c r="U72" s="4"/>
      <c r="Y72" s="1"/>
      <c r="AC72" s="4"/>
      <c r="AP72" s="2"/>
    </row>
    <row r="73" spans="20:42" x14ac:dyDescent="0.3">
      <c r="T73" s="2"/>
      <c r="U73" s="4"/>
      <c r="Y73" s="1"/>
      <c r="AC73" s="4"/>
      <c r="AP73" s="2"/>
    </row>
    <row r="74" spans="20:42" x14ac:dyDescent="0.3">
      <c r="T74" s="2"/>
      <c r="U74" s="4"/>
      <c r="Y74" s="1"/>
      <c r="AC74" s="4"/>
      <c r="AP74" s="2"/>
    </row>
    <row r="75" spans="20:42" x14ac:dyDescent="0.3">
      <c r="T75" s="2"/>
      <c r="U75" s="4"/>
      <c r="Y75" s="1"/>
      <c r="AC75" s="4"/>
      <c r="AP75" s="2"/>
    </row>
    <row r="76" spans="20:42" x14ac:dyDescent="0.3">
      <c r="T76" s="2"/>
      <c r="U76" s="4"/>
      <c r="Y76" s="1"/>
      <c r="AC76" s="4"/>
      <c r="AP76" s="2"/>
    </row>
    <row r="77" spans="20:42" x14ac:dyDescent="0.3">
      <c r="T77" s="2"/>
      <c r="U77" s="4"/>
      <c r="Y77" s="1"/>
      <c r="AC77" s="4"/>
      <c r="AP77" s="2"/>
    </row>
    <row r="78" spans="20:42" x14ac:dyDescent="0.3">
      <c r="T78" s="2"/>
      <c r="U78" s="4"/>
      <c r="Y78" s="1"/>
      <c r="AC78" s="4"/>
      <c r="AP78" s="2"/>
    </row>
    <row r="79" spans="20:42" x14ac:dyDescent="0.3">
      <c r="T79" s="2"/>
      <c r="U79" s="4"/>
      <c r="Y79" s="1"/>
      <c r="AC79" s="4"/>
      <c r="AP79" s="2"/>
    </row>
    <row r="80" spans="20:42" x14ac:dyDescent="0.3">
      <c r="T80" s="2"/>
      <c r="U80" s="4"/>
      <c r="Y80" s="1"/>
      <c r="AC80" s="4"/>
      <c r="AP80" s="2"/>
    </row>
    <row r="81" spans="20:42" x14ac:dyDescent="0.3">
      <c r="T81" s="2"/>
      <c r="U81" s="4"/>
      <c r="Y81" s="1"/>
      <c r="AC81" s="4"/>
      <c r="AP81" s="2"/>
    </row>
    <row r="82" spans="20:42" x14ac:dyDescent="0.3">
      <c r="T82" s="2"/>
      <c r="U82" s="4"/>
      <c r="Y82" s="1"/>
      <c r="AC82" s="4"/>
      <c r="AP82" s="2"/>
    </row>
    <row r="83" spans="20:42" x14ac:dyDescent="0.3">
      <c r="T83" s="2"/>
      <c r="U83" s="4"/>
      <c r="Y83" s="1"/>
      <c r="AC83" s="4"/>
      <c r="AP83" s="2"/>
    </row>
    <row r="84" spans="20:42" x14ac:dyDescent="0.3">
      <c r="T84" s="2"/>
      <c r="U84" s="4"/>
      <c r="Y84" s="1"/>
      <c r="AC84" s="4"/>
      <c r="AP84" s="2"/>
    </row>
    <row r="85" spans="20:42" x14ac:dyDescent="0.3">
      <c r="T85" s="2"/>
      <c r="U85" s="4"/>
      <c r="Y85" s="1"/>
      <c r="AC85" s="4"/>
      <c r="AP85" s="2"/>
    </row>
    <row r="86" spans="20:42" x14ac:dyDescent="0.3">
      <c r="T86" s="2"/>
      <c r="U86" s="4"/>
      <c r="Y86" s="1"/>
      <c r="AC86" s="4"/>
      <c r="AP86" s="2"/>
    </row>
    <row r="87" spans="20:42" x14ac:dyDescent="0.3">
      <c r="T87" s="2"/>
      <c r="U87" s="4"/>
      <c r="Y87" s="1"/>
      <c r="AC87" s="4"/>
      <c r="AP87" s="2"/>
    </row>
    <row r="88" spans="20:42" x14ac:dyDescent="0.3">
      <c r="T88" s="2"/>
      <c r="U88" s="4"/>
      <c r="Y88" s="1"/>
      <c r="AC88" s="4"/>
      <c r="AP88" s="2"/>
    </row>
    <row r="89" spans="20:42" x14ac:dyDescent="0.3">
      <c r="T89" s="2"/>
      <c r="U89" s="4"/>
      <c r="Y89" s="1"/>
      <c r="AC89" s="4"/>
      <c r="AP89" s="2"/>
    </row>
    <row r="90" spans="20:42" x14ac:dyDescent="0.3">
      <c r="T90" s="2"/>
      <c r="U90" s="4"/>
      <c r="Y90" s="1"/>
      <c r="AC90" s="4"/>
      <c r="AP90" s="2"/>
    </row>
    <row r="91" spans="20:42" x14ac:dyDescent="0.3">
      <c r="T91" s="2"/>
      <c r="U91" s="4"/>
      <c r="Y91" s="1"/>
      <c r="AC91" s="4"/>
    </row>
    <row r="92" spans="20:42" x14ac:dyDescent="0.3">
      <c r="T92" s="2"/>
      <c r="U92" s="4"/>
      <c r="Y92" s="1"/>
      <c r="AC92" s="4"/>
    </row>
    <row r="93" spans="20:42" x14ac:dyDescent="0.3">
      <c r="T93" s="2"/>
      <c r="U93" s="4"/>
      <c r="Y93" s="1"/>
      <c r="AC93" s="4"/>
    </row>
    <row r="94" spans="20:42" x14ac:dyDescent="0.3">
      <c r="T94" s="2"/>
      <c r="U94" s="4"/>
      <c r="Y94" s="1"/>
      <c r="AC94" s="4"/>
    </row>
    <row r="95" spans="20:42" x14ac:dyDescent="0.3">
      <c r="T95" s="2"/>
      <c r="U95" s="4"/>
      <c r="Y95" s="1"/>
      <c r="AC95" s="4"/>
    </row>
    <row r="96" spans="20:42" x14ac:dyDescent="0.3">
      <c r="T96" s="2"/>
      <c r="U96" s="4"/>
      <c r="Y96" s="1"/>
      <c r="AC96" s="4"/>
    </row>
    <row r="97" spans="20:41" x14ac:dyDescent="0.3">
      <c r="T97" s="2"/>
      <c r="U97" s="4"/>
      <c r="Y97" s="1"/>
      <c r="AC97" s="4"/>
    </row>
    <row r="98" spans="20:41" x14ac:dyDescent="0.3">
      <c r="T98" s="2"/>
      <c r="U98" s="4"/>
      <c r="Y98" s="1"/>
      <c r="AC98" s="4"/>
    </row>
    <row r="99" spans="20:41" x14ac:dyDescent="0.3">
      <c r="T99" s="2"/>
      <c r="U99" s="4"/>
      <c r="Y99" s="1"/>
      <c r="AC99" s="4"/>
    </row>
    <row r="100" spans="20:41" x14ac:dyDescent="0.3">
      <c r="T100" s="2"/>
      <c r="U100" s="4"/>
      <c r="Y100" s="1"/>
      <c r="AC100" s="4"/>
    </row>
    <row r="101" spans="20:41" x14ac:dyDescent="0.3">
      <c r="T101" s="2"/>
      <c r="U101" s="4"/>
      <c r="Y101" s="1"/>
      <c r="AC101" s="4"/>
    </row>
    <row r="102" spans="20:41" x14ac:dyDescent="0.3">
      <c r="T102" s="2"/>
      <c r="U102" s="4"/>
      <c r="Y102" s="1"/>
      <c r="AC102" s="4"/>
    </row>
    <row r="103" spans="20:41" x14ac:dyDescent="0.3">
      <c r="T103" s="2"/>
      <c r="U103" s="4"/>
      <c r="Y103" s="1"/>
      <c r="AC103" s="4"/>
    </row>
    <row r="104" spans="20:41" x14ac:dyDescent="0.3">
      <c r="T104" s="2"/>
      <c r="Y104" s="1"/>
    </row>
    <row r="105" spans="20:41" x14ac:dyDescent="0.3">
      <c r="T105" s="2"/>
      <c r="Y105" s="1"/>
    </row>
    <row r="106" spans="20:41" x14ac:dyDescent="0.3">
      <c r="T106" s="2"/>
      <c r="Y106" s="1"/>
    </row>
    <row r="107" spans="20:41" x14ac:dyDescent="0.3">
      <c r="T107" s="2"/>
      <c r="Y107" s="1"/>
    </row>
    <row r="108" spans="20:41" x14ac:dyDescent="0.3">
      <c r="Y108" s="1"/>
    </row>
    <row r="109" spans="20:41" x14ac:dyDescent="0.3">
      <c r="Y109" s="1"/>
    </row>
    <row r="110" spans="20:41" x14ac:dyDescent="0.3">
      <c r="Y110" s="1"/>
    </row>
    <row r="111" spans="20:41" x14ac:dyDescent="0.3">
      <c r="Y111" s="1"/>
      <c r="AO111" s="13"/>
    </row>
    <row r="112" spans="20:41" x14ac:dyDescent="0.3">
      <c r="Y112" s="1"/>
    </row>
    <row r="113" spans="25:25" x14ac:dyDescent="0.3">
      <c r="Y113" s="1"/>
    </row>
  </sheetData>
  <mergeCells count="14">
    <mergeCell ref="W14:Y14"/>
    <mergeCell ref="O1:R1"/>
    <mergeCell ref="A16:A22"/>
    <mergeCell ref="C14:E14"/>
    <mergeCell ref="A3:A12"/>
    <mergeCell ref="F14:J14"/>
    <mergeCell ref="C1:F1"/>
    <mergeCell ref="G1:J1"/>
    <mergeCell ref="K1:N1"/>
    <mergeCell ref="S1:U1"/>
    <mergeCell ref="K14:M14"/>
    <mergeCell ref="N14:P14"/>
    <mergeCell ref="Q14:S14"/>
    <mergeCell ref="T14:V1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12</vt:i4>
      </vt:variant>
    </vt:vector>
  </HeadingPairs>
  <TitlesOfParts>
    <vt:vector size="13" baseType="lpstr">
      <vt:lpstr>Data</vt:lpstr>
      <vt:lpstr>Fig6b</vt:lpstr>
      <vt:lpstr>Fig7a</vt:lpstr>
      <vt:lpstr>Fig7b</vt:lpstr>
      <vt:lpstr>Fig8</vt:lpstr>
      <vt:lpstr>Fig9</vt:lpstr>
      <vt:lpstr>Fig10</vt:lpstr>
      <vt:lpstr>Fig12a</vt:lpstr>
      <vt:lpstr>Fig12b</vt:lpstr>
      <vt:lpstr>Fig14a</vt:lpstr>
      <vt:lpstr>Fig14b</vt:lpstr>
      <vt:lpstr>Fig16a</vt:lpstr>
      <vt:lpstr>Fig16b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VIENNOT</dc:creator>
  <cp:lastModifiedBy>VIENNOT Mathilde</cp:lastModifiedBy>
  <dcterms:created xsi:type="dcterms:W3CDTF">2021-03-01T13:46:10Z</dcterms:created>
  <dcterms:modified xsi:type="dcterms:W3CDTF">2022-07-19T13:10:32Z</dcterms:modified>
</cp:coreProperties>
</file>