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455" windowHeight="8880" tabRatio="816" activeTab="0"/>
  </bookViews>
  <sheets>
    <sheet name="Notice" sheetId="1" r:id="rId1"/>
    <sheet name="1 - Personnel expenses" sheetId="2" r:id="rId2"/>
    <sheet name="2 - Mission expenses" sheetId="3" r:id="rId3"/>
    <sheet name="3 - Operating expenses" sheetId="4" r:id="rId4"/>
    <sheet name="4 - Summary" sheetId="5" r:id="rId5"/>
    <sheet name="Paramètres" sheetId="6" state="hidden" r:id="rId6"/>
  </sheets>
  <definedNames>
    <definedName name="_Toc342409300" localSheetId="2">'2 - Mission expenses'!#REF!</definedName>
    <definedName name="_xlfn.SINGLE" hidden="1">#NAME?</definedName>
    <definedName name="Z_38F0E94C_4C21_4AD7_AAB1_D923B950C1A7_.wvu.Cols" localSheetId="2" hidden="1">'2 - Mission expenses'!$K:$K</definedName>
    <definedName name="Z_38F0E94C_4C21_4AD7_AAB1_D923B950C1A7_.wvu.PrintArea" localSheetId="1" hidden="1">'1 - Personnel expenses'!$B$2:$I$55</definedName>
    <definedName name="Z_38F0E94C_4C21_4AD7_AAB1_D923B950C1A7_.wvu.PrintArea" localSheetId="2" hidden="1">'2 - Mission expenses'!$B$2:$H$79</definedName>
    <definedName name="Z_38F0E94C_4C21_4AD7_AAB1_D923B950C1A7_.wvu.PrintArea" localSheetId="4" hidden="1">'4 - Summary'!$B$2:$G$41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Personnel expenses'!$B$2:$I$55</definedName>
    <definedName name="_xlnm.Print_Area" localSheetId="2">'2 - Mission expenses'!$B$2:$H$79</definedName>
    <definedName name="_xlnm.Print_Area" localSheetId="4">'4 - Summary'!$B$2:$G$41</definedName>
    <definedName name="_xlnm.Print_Area" localSheetId="0">'Notice'!$B$2:$B$36</definedName>
  </definedNames>
  <calcPr fullCalcOnLoad="1"/>
</workbook>
</file>

<file path=xl/sharedStrings.xml><?xml version="1.0" encoding="utf-8"?>
<sst xmlns="http://schemas.openxmlformats.org/spreadsheetml/2006/main" count="170" uniqueCount="89">
  <si>
    <t>Mission 2</t>
  </si>
  <si>
    <t>Mission 3</t>
  </si>
  <si>
    <t>Mission 1</t>
  </si>
  <si>
    <t>Documentation</t>
  </si>
  <si>
    <t>Total</t>
  </si>
  <si>
    <t xml:space="preserve">Total </t>
  </si>
  <si>
    <t xml:space="preserve">
</t>
  </si>
  <si>
    <t>Organisme de droit public</t>
  </si>
  <si>
    <t>Organisme de droit privé</t>
  </si>
  <si>
    <t>Research budget and amount of co-financing requested</t>
  </si>
  <si>
    <t>Notice of the financial appendix</t>
  </si>
  <si>
    <t>All amounts MUST be expressed in Euros, rounded to the hundredth.</t>
  </si>
  <si>
    <t>Title of the call for research project</t>
  </si>
  <si>
    <t>FINANCIAL APPENDIX - CALL FOR RESEARCH PROJECTS
1 - Personnel expenses</t>
  </si>
  <si>
    <t>Level of qualification</t>
  </si>
  <si>
    <t>% of co-funding of the applicant</t>
  </si>
  <si>
    <t>Permanent staff</t>
  </si>
  <si>
    <r>
      <t></t>
    </r>
    <r>
      <rPr>
        <sz val="8"/>
        <rFont val="Arial"/>
        <family val="0"/>
      </rPr>
      <t xml:space="preserve"> </t>
    </r>
    <r>
      <rPr>
        <sz val="8"/>
        <rFont val="Arial"/>
        <family val="2"/>
      </rPr>
      <t xml:space="preserve">Staff 1 </t>
    </r>
  </si>
  <si>
    <r>
      <t></t>
    </r>
    <r>
      <rPr>
        <sz val="8"/>
        <rFont val="Arial"/>
        <family val="0"/>
      </rPr>
      <t xml:space="preserve"> </t>
    </r>
    <r>
      <rPr>
        <sz val="8"/>
        <rFont val="Arial"/>
        <family val="2"/>
      </rPr>
      <t>Staff 2</t>
    </r>
  </si>
  <si>
    <r>
      <t></t>
    </r>
    <r>
      <rPr>
        <sz val="8"/>
        <rFont val="Arial"/>
        <family val="0"/>
      </rPr>
      <t xml:space="preserve"> </t>
    </r>
    <r>
      <rPr>
        <sz val="8"/>
        <rFont val="Arial"/>
        <family val="2"/>
      </rPr>
      <t xml:space="preserve">Staff 3 </t>
    </r>
  </si>
  <si>
    <r>
      <t></t>
    </r>
    <r>
      <rPr>
        <sz val="8"/>
        <rFont val="Arial"/>
        <family val="0"/>
      </rPr>
      <t xml:space="preserve"> </t>
    </r>
    <r>
      <rPr>
        <sz val="8"/>
        <rFont val="Arial"/>
        <family val="2"/>
      </rPr>
      <t>Staff 4</t>
    </r>
  </si>
  <si>
    <r>
      <t></t>
    </r>
    <r>
      <rPr>
        <sz val="8"/>
        <rFont val="Arial"/>
        <family val="0"/>
      </rPr>
      <t xml:space="preserve"> </t>
    </r>
    <r>
      <rPr>
        <sz val="8"/>
        <rFont val="Arial"/>
        <family val="2"/>
      </rPr>
      <t>Staff 5</t>
    </r>
  </si>
  <si>
    <r>
      <t></t>
    </r>
    <r>
      <rPr>
        <sz val="8"/>
        <rFont val="Arial"/>
        <family val="0"/>
      </rPr>
      <t xml:space="preserve"> </t>
    </r>
    <r>
      <rPr>
        <sz val="8"/>
        <rFont val="Arial"/>
        <family val="2"/>
      </rPr>
      <t>Staff 6</t>
    </r>
  </si>
  <si>
    <r>
      <t></t>
    </r>
    <r>
      <rPr>
        <sz val="8"/>
        <rFont val="Arial"/>
        <family val="2"/>
      </rPr>
      <t xml:space="preserve"> duplicate lines</t>
    </r>
  </si>
  <si>
    <t>Total cost of permanent staff</t>
  </si>
  <si>
    <t>Temporary staff</t>
  </si>
  <si>
    <t>Total cost of temporary staff</t>
  </si>
  <si>
    <t>Remarks</t>
  </si>
  <si>
    <t>Done at</t>
  </si>
  <si>
    <t>The</t>
  </si>
  <si>
    <t>Signature of the scientific manager</t>
  </si>
  <si>
    <t>Scientific manager of the research project</t>
  </si>
  <si>
    <t>Grant requested</t>
  </si>
  <si>
    <t>Grant requested
%</t>
  </si>
  <si>
    <t>Number of man-days</t>
  </si>
  <si>
    <t>FINANCIAL APPENDIX - CALL FOR RESEARCH PROJECTS
2 - Mission expenses</t>
  </si>
  <si>
    <t>Mission expenses</t>
  </si>
  <si>
    <t>Total cost
exclusing VAT</t>
  </si>
  <si>
    <t>Total cost
including VAT</t>
  </si>
  <si>
    <t>Wording :</t>
  </si>
  <si>
    <t>specify the wording</t>
  </si>
  <si>
    <t>here the applicant specifies the type of mission planned</t>
  </si>
  <si>
    <t>Catering</t>
  </si>
  <si>
    <t>Other expenses</t>
  </si>
  <si>
    <t>Transportation</t>
  </si>
  <si>
    <t>Accomodation</t>
  </si>
  <si>
    <t>here the applicant specifies the other expenses quantified above</t>
  </si>
  <si>
    <t>Specify</t>
  </si>
  <si>
    <t>Description of mission 2 :</t>
  </si>
  <si>
    <t>Description of mission 1 :</t>
  </si>
  <si>
    <t>Description of mission 3 :</t>
  </si>
  <si>
    <t>estimated</t>
  </si>
  <si>
    <t>real</t>
  </si>
  <si>
    <t>Remuneration</t>
  </si>
  <si>
    <r>
      <t xml:space="preserve">For research organizations governed by public law, only so-called temporary staff may be financed, in whole or in part, by the grant. For private law research organizations, the costs of so-called permanent staff are also eligible expenses for the grant.
They may be doctoral students, post-doctoral students, trainees or temporary workers.
The costs covered include salaries, social security charges attributable to the candidate and internship allowances.
</t>
    </r>
    <r>
      <rPr>
        <b/>
        <sz val="8"/>
        <rFont val="Arial"/>
        <family val="2"/>
      </rPr>
      <t>Only personnel costs for research staff, i.e. members of the research team, are covered.</t>
    </r>
    <r>
      <rPr>
        <sz val="8"/>
        <rFont val="Arial"/>
        <family val="2"/>
      </rPr>
      <t xml:space="preserve">
Remuneration costs are unit costs, expressed in man-days.
</t>
    </r>
  </si>
  <si>
    <t>FINANCIAL APPENDIX - CALL FOR RESEARCH PROJECTS
4 - Summary</t>
  </si>
  <si>
    <t>Summary</t>
  </si>
  <si>
    <t>Remuneration: permanent staff</t>
  </si>
  <si>
    <t>Remuneration: temporary staff</t>
  </si>
  <si>
    <t>Mission expenses :</t>
  </si>
  <si>
    <t>Overall total</t>
  </si>
  <si>
    <t>The overall total line shows the overall cost corresponding to that of the research project and the total amount of the desired subsidy. This summary is normally automated. If the applicant finds a defect in the summary table report, he or she fills it in.</t>
  </si>
  <si>
    <t>Details on the overall project :</t>
  </si>
  <si>
    <t>Observations/details :</t>
  </si>
  <si>
    <t>Operating expenses :</t>
  </si>
  <si>
    <t>Management expenses :</t>
  </si>
  <si>
    <t>FINANCIAL APPENDIX - CALL FOR RESEARCH PROJECTS
3 - Operating expenses</t>
  </si>
  <si>
    <t>Operating expenses</t>
  </si>
  <si>
    <t>Specify the nature of costing</t>
  </si>
  <si>
    <t>Transcript of interviews</t>
  </si>
  <si>
    <t>Fees related to access to the data to be studied</t>
  </si>
  <si>
    <t>Translation</t>
  </si>
  <si>
    <t>Postal charges</t>
  </si>
  <si>
    <t>Purchase of small computer equipment</t>
  </si>
  <si>
    <t>Reprography</t>
  </si>
  <si>
    <t>Telecommunications</t>
  </si>
  <si>
    <t>Secretarial expenses (excluding staff)</t>
  </si>
  <si>
    <t>Other (please specify)</t>
  </si>
  <si>
    <t>Observations/details:</t>
  </si>
  <si>
    <t>here the applicant will bring all useful information</t>
  </si>
  <si>
    <t>Presentation of the budget
Notice</t>
  </si>
  <si>
    <t xml:space="preserve">Expected effects of the National Strategy for the Prevention and Fight against poverty’s health-related measures : a literature review  </t>
  </si>
  <si>
    <r>
      <t xml:space="preserve">Mission expenses for temporary and permanent staff may be financed by the grant, on the sole condition that these expenses are incurred for missions directly related to the conduct of the research work. All fieldwork that the applicant may be required to carry out, all training courses, study days and conferences in which the personnel may participate during the research project (for example, promotion of research themes) are considered as missions related to the research project.
The candidate completes the table by type of mission (training courses, study days, conferences...). The administration finances the costs of participation in conferences related to the project for 1 or 2 members of the selected team.
Mission expenses include travel, accommodation and food. The applicant proposes real or estimated costs for each mission. The applicant is encouraged to detail the composition of these costs so that the administration can judge their adequacy for the missions programmed.
Any mission or part of a mission not carried out at the end of the agreement that will be established cannot be financed by FRANCE STRATEGIE. This excludes in particular the valorization of research results.
The applicant fills in the missions that he or she believes he or she will be able to carry out during the research phase
and for which he or she is applying for FRANCE STRATEGIE funding (nature, duration, number of participating members).
</t>
    </r>
    <r>
      <rPr>
        <b/>
        <sz val="8"/>
        <rFont val="Arial"/>
        <family val="2"/>
      </rPr>
      <t>Remarks by item of projected expenditure :</t>
    </r>
    <r>
      <rPr>
        <sz val="8"/>
        <rFont val="Arial"/>
        <family val="2"/>
      </rPr>
      <t xml:space="preserve">
▪ transportation, accommodation, catering: the costs incurred must be within the scope of sound and reasonable management of public funds.
▪ other expenses: other costs may be specified, such as those related to the registration for a conference.
The details of the costs incurred for all expenditure items must be justified in the activity reports.
</t>
    </r>
    <r>
      <rPr>
        <b/>
        <sz val="8"/>
        <rFont val="Arial"/>
        <family val="2"/>
      </rPr>
      <t xml:space="preserve">Justification of expenses may be requested by the administration.
</t>
    </r>
  </si>
  <si>
    <r>
      <t xml:space="preserve">This form must be attached to the application form.
This form is addressed to the head of the call for research project, identified in the call for research projects. It is intended to be communicated by the head of the call for research project to the members of the call for research project selection committee only.
</t>
    </r>
    <r>
      <rPr>
        <i/>
        <u val="single"/>
        <sz val="8"/>
        <rFont val="Arial"/>
        <family val="2"/>
      </rPr>
      <t>This form must be signed by the scientific manager of the research project.</t>
    </r>
    <r>
      <rPr>
        <i/>
        <sz val="8"/>
        <rFont val="Arial"/>
        <family val="2"/>
      </rPr>
      <t xml:space="preserve">
If a grant is awarded to the project, this form is intended to be included in the Grant Agreement (Appendix 3).
</t>
    </r>
  </si>
  <si>
    <t>Costing</t>
  </si>
  <si>
    <t>Cost per unit (C/U)</t>
  </si>
  <si>
    <t>Total costs
(man-days x C/U)</t>
  </si>
  <si>
    <r>
      <t xml:space="preserve">Up to 75% of operating costs may be funded by the grant, provided that these costs are incurred for missions directly related to the conduct of the research work. They include the purchase of daily supplies and the purchase of services related to the research work.
In both cases, the applicant must justify their use in the research work. Costs are either real or estimated.
</t>
    </r>
    <r>
      <rPr>
        <b/>
        <sz val="8"/>
        <rFont val="Arial"/>
        <family val="2"/>
      </rPr>
      <t>Remarks by item of projected expenditure :</t>
    </r>
    <r>
      <rPr>
        <sz val="8"/>
        <rFont val="Arial"/>
        <family val="2"/>
      </rPr>
      <t xml:space="preserve">
▪ documentation :
▪ interview transcription: may "incorporate" remuneration costs,
▪ costs related to access to the data to be studied
▪ translation :
▪ postal charges :
▪ purchase of small computer equipment: the administration does not finance the purchase of a computer, the unit threshold that can be financed is less than €400 before tax.
▪ reprography :
▪ telecommunications :
▪ secretarial costs: may "incorporate" remuneration costs (e.g., secretarial or transcription costs).
▪ other projected expenditures :
</t>
    </r>
    <r>
      <rPr>
        <sz val="8"/>
        <color indexed="10"/>
        <rFont val="Arial"/>
        <family val="2"/>
      </rPr>
      <t>The applicant must provide information and details on the real or estimated lump sum cost of the research work overhead. Grouping of projected expense items to be considered</t>
    </r>
    <r>
      <rPr>
        <sz val="8"/>
        <rFont val="Arial"/>
        <family val="2"/>
      </rPr>
      <t xml:space="preserve">
</t>
    </r>
    <r>
      <rPr>
        <b/>
        <sz val="8"/>
        <rFont val="Arial"/>
        <family val="2"/>
      </rPr>
      <t>For all items, justifications of expenses may be requested by the administration.</t>
    </r>
  </si>
  <si>
    <r>
      <t>The financial appendix submitted by the applicant is one element in the evaluation of the grant that may be awarded. Because of co-funding, the administration imposes a model of financial appendix allowing to track the costs of research supported by the applicant and the details of the costs for which the applicant is requesting funding from the administration. The amount of the grant awarded by FRANCE STRATEGIE will be subject to validation, if necessary coordinated with the applicant.
Applicants are therefore asked to :
- strictly adhere to the model of financial appendix and to complete all its parts;
- apply the recommendations contained in the said appendix, the rules of calls for research projects available on the FRANCE STRATEGIE website at the following address:</t>
    </r>
    <r>
      <rPr>
        <b/>
        <sz val="8"/>
        <rFont val="Arial"/>
        <family val="2"/>
      </rPr>
      <t xml:space="preserve"> </t>
    </r>
    <r>
      <rPr>
        <b/>
        <sz val="8"/>
        <color indexed="30"/>
        <rFont val="Arial"/>
        <family val="2"/>
      </rPr>
      <t xml:space="preserve">https://www.strategie.gouv.fr/english-articles/call-research-projects-expected-effects-national-strategy-prevention-and-fight-0 </t>
    </r>
    <r>
      <rPr>
        <sz val="8"/>
        <rFont val="Arial"/>
        <family val="2"/>
      </rPr>
      <t xml:space="preserve">
The financial appendix consists of three parts to be completed by the applicant:
- Tab 1 Personnel expenses ;
- Tab 2 Mission Expenses ;
- Tab 3 Operating Expenses ;
- Tab 4 Summary is normally automated. If the candidate finds a defect in the summary table report, he or she fills it in.
The detailed costs result in an accurate estimate of the total cost of the research project and in a percentage breakdown of the funding. The rules of fungibility that may be applied later by the applicant between remuneration, mission expenses and operating expenses are set out in the rules of calls for research projects.
It is recommended that applicants complete the Financial Appendix in conjunction with the legal department or development structure of their home organization.
If necessary, they can also contact the financial affairs office of FRANCE STRATEGIE for any requests for information or advice Mrs Anne FARKAS (anne.farkas@strategie.gouv.fr) concerning financial and legal aspects.
The Administration reserves the right to refuse any project for which the financial appendix is not completed on the basis of this template.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</si>
</sst>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s>
  <fonts count="61">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b/>
      <sz val="8"/>
      <name val="Arial"/>
      <family val="2"/>
    </font>
    <font>
      <b/>
      <sz val="12"/>
      <name val="Arial"/>
      <family val="2"/>
    </font>
    <font>
      <sz val="8"/>
      <color indexed="10"/>
      <name val="Arial"/>
      <family val="0"/>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b/>
      <sz val="8"/>
      <color indexed="30"/>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4"/>
      <color indexed="63"/>
      <name val="Calibri"/>
      <family val="2"/>
    </font>
    <font>
      <b/>
      <sz val="10"/>
      <color indexed="10"/>
      <name val="Arial"/>
      <family val="2"/>
    </font>
    <font>
      <i/>
      <sz val="8"/>
      <color indexed="22"/>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000000"/>
      <name val="Calibri"/>
      <family val="2"/>
    </font>
    <font>
      <b/>
      <sz val="10"/>
      <color rgb="FFFF0000"/>
      <name val="Arial"/>
      <family val="2"/>
    </font>
    <font>
      <i/>
      <sz val="8"/>
      <color theme="7" tint="-0.24997000396251678"/>
      <name val="Arial"/>
      <family val="2"/>
    </font>
    <font>
      <i/>
      <sz val="8"/>
      <color theme="7" tint="0.399980008602142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style="thin"/>
    </border>
    <border>
      <left>
        <color indexed="6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9"/>
      </left>
      <right style="thin">
        <color indexed="9"/>
      </right>
      <top>
        <color indexed="63"/>
      </top>
      <bottom style="thin">
        <color indexed="23"/>
      </bottom>
    </border>
    <border>
      <left style="thin">
        <color indexed="23"/>
      </left>
      <right style="thin"/>
      <top style="thin">
        <color indexed="23"/>
      </top>
      <bottom style="thin"/>
    </border>
    <border>
      <left style="thin">
        <color indexed="23"/>
      </left>
      <right>
        <color indexed="6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40">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6"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6" fillId="0" borderId="10" xfId="0" applyFont="1" applyFill="1" applyBorder="1" applyAlignment="1">
      <alignment wrapText="1"/>
    </xf>
    <xf numFmtId="10" fontId="6" fillId="0" borderId="10" xfId="0" applyNumberFormat="1" applyFont="1" applyFill="1" applyBorder="1" applyAlignment="1">
      <alignment vertical="top" wrapText="1"/>
    </xf>
    <xf numFmtId="0" fontId="1" fillId="0" borderId="13" xfId="0" applyFont="1" applyBorder="1" applyAlignment="1">
      <alignment wrapText="1"/>
    </xf>
    <xf numFmtId="170" fontId="6" fillId="0" borderId="10" xfId="0" applyNumberFormat="1" applyFont="1" applyFill="1" applyBorder="1" applyAlignment="1">
      <alignment wrapText="1"/>
    </xf>
    <xf numFmtId="0" fontId="1" fillId="0" borderId="14" xfId="0" applyFont="1" applyBorder="1" applyAlignment="1">
      <alignment wrapText="1"/>
    </xf>
    <xf numFmtId="0" fontId="1" fillId="0" borderId="14" xfId="0" applyFont="1" applyFill="1" applyBorder="1" applyAlignment="1">
      <alignment wrapText="1"/>
    </xf>
    <xf numFmtId="0" fontId="0" fillId="0" borderId="14" xfId="0" applyBorder="1" applyAlignment="1">
      <alignment/>
    </xf>
    <xf numFmtId="170" fontId="6" fillId="0" borderId="10" xfId="0" applyNumberFormat="1" applyFont="1" applyBorder="1" applyAlignment="1">
      <alignment wrapText="1"/>
    </xf>
    <xf numFmtId="0" fontId="0" fillId="0" borderId="0" xfId="0" applyFont="1" applyFill="1" applyAlignment="1">
      <alignment/>
    </xf>
    <xf numFmtId="0" fontId="8" fillId="0" borderId="0" xfId="0" applyFont="1" applyAlignment="1">
      <alignment/>
    </xf>
    <xf numFmtId="0" fontId="6" fillId="33" borderId="15" xfId="0" applyFont="1" applyFill="1" applyBorder="1" applyAlignment="1">
      <alignment horizontal="left" wrapText="1"/>
    </xf>
    <xf numFmtId="0" fontId="6" fillId="34" borderId="10" xfId="0" applyFont="1" applyFill="1" applyBorder="1" applyAlignment="1">
      <alignment horizontal="center" vertical="center" wrapText="1"/>
    </xf>
    <xf numFmtId="0" fontId="6" fillId="33" borderId="10" xfId="0" applyFont="1" applyFill="1" applyBorder="1" applyAlignment="1">
      <alignment horizontal="left" wrapText="1"/>
    </xf>
    <xf numFmtId="0" fontId="6" fillId="33" borderId="15" xfId="0" applyFont="1" applyFill="1" applyBorder="1" applyAlignment="1">
      <alignment wrapText="1"/>
    </xf>
    <xf numFmtId="170" fontId="6" fillId="34" borderId="10" xfId="0" applyNumberFormat="1" applyFont="1" applyFill="1" applyBorder="1" applyAlignment="1">
      <alignment vertical="top" wrapText="1"/>
    </xf>
    <xf numFmtId="10" fontId="6" fillId="34" borderId="10" xfId="0" applyNumberFormat="1" applyFont="1" applyFill="1" applyBorder="1" applyAlignment="1">
      <alignment vertical="top" wrapText="1"/>
    </xf>
    <xf numFmtId="0" fontId="6" fillId="34" borderId="10" xfId="0" applyFont="1" applyFill="1" applyBorder="1" applyAlignment="1">
      <alignment wrapText="1"/>
    </xf>
    <xf numFmtId="170" fontId="6"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7"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0" fontId="6" fillId="33" borderId="10" xfId="0" applyFont="1" applyFill="1" applyBorder="1" applyAlignment="1">
      <alignment wrapText="1"/>
    </xf>
    <xf numFmtId="0" fontId="6"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6" fillId="33" borderId="15" xfId="0" applyFont="1" applyFill="1" applyBorder="1" applyAlignment="1">
      <alignment horizontal="center" vertical="center" wrapText="1"/>
    </xf>
    <xf numFmtId="0" fontId="57" fillId="0" borderId="0" xfId="0" applyFont="1" applyAlignment="1">
      <alignment horizontal="center" vertical="center" wrapText="1"/>
    </xf>
    <xf numFmtId="0" fontId="1" fillId="0" borderId="10" xfId="0" applyFont="1" applyFill="1" applyBorder="1" applyAlignment="1" applyProtection="1">
      <alignment wrapText="1"/>
      <protection locked="0"/>
    </xf>
    <xf numFmtId="170" fontId="6" fillId="0" borderId="10" xfId="0" applyNumberFormat="1" applyFont="1" applyBorder="1" applyAlignment="1" applyProtection="1">
      <alignment wrapText="1"/>
      <protection locked="0"/>
    </xf>
    <xf numFmtId="0" fontId="6"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6" fillId="34" borderId="16" xfId="0" applyNumberFormat="1" applyFont="1" applyFill="1" applyBorder="1" applyAlignment="1">
      <alignment vertical="top" wrapText="1"/>
    </xf>
    <xf numFmtId="10" fontId="6" fillId="34" borderId="16"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0" fontId="58"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7" xfId="0" applyFont="1" applyBorder="1" applyAlignment="1">
      <alignment wrapText="1"/>
    </xf>
    <xf numFmtId="0" fontId="0" fillId="0" borderId="0" xfId="0" applyFont="1" applyAlignment="1">
      <alignment/>
    </xf>
    <xf numFmtId="0" fontId="1" fillId="0" borderId="0" xfId="0" applyFont="1" applyAlignment="1">
      <alignment wrapText="1"/>
    </xf>
    <xf numFmtId="0" fontId="59" fillId="0" borderId="0" xfId="0" applyFont="1" applyBorder="1" applyAlignment="1">
      <alignment wrapText="1"/>
    </xf>
    <xf numFmtId="0" fontId="60" fillId="0" borderId="0" xfId="0" applyFont="1" applyBorder="1" applyAlignment="1">
      <alignment wrapText="1"/>
    </xf>
    <xf numFmtId="10" fontId="1" fillId="0" borderId="0" xfId="0" applyNumberFormat="1" applyFont="1" applyFill="1" applyBorder="1" applyAlignment="1">
      <alignment vertical="top" wrapText="1"/>
    </xf>
    <xf numFmtId="0" fontId="1" fillId="0" borderId="15" xfId="0" applyFont="1" applyFill="1" applyBorder="1" applyAlignment="1">
      <alignment wrapText="1"/>
    </xf>
    <xf numFmtId="0" fontId="1" fillId="0" borderId="11" xfId="0" applyFont="1" applyBorder="1" applyAlignment="1">
      <alignment wrapText="1"/>
    </xf>
    <xf numFmtId="0" fontId="1" fillId="0" borderId="18"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170" fontId="1" fillId="0" borderId="20" xfId="0" applyNumberFormat="1" applyFont="1" applyBorder="1" applyAlignment="1" applyProtection="1">
      <alignment wrapText="1"/>
      <protection locked="0"/>
    </xf>
    <xf numFmtId="170" fontId="1" fillId="0" borderId="20" xfId="0" applyNumberFormat="1" applyFont="1" applyBorder="1" applyAlignment="1" applyProtection="1">
      <alignment wrapText="1"/>
      <protection/>
    </xf>
    <xf numFmtId="170" fontId="1" fillId="0" borderId="20" xfId="0" applyNumberFormat="1" applyFont="1" applyFill="1" applyBorder="1" applyAlignment="1" applyProtection="1">
      <alignment wrapText="1"/>
      <protection locked="0"/>
    </xf>
    <xf numFmtId="10" fontId="1" fillId="0" borderId="20" xfId="0" applyNumberFormat="1" applyFont="1" applyFill="1" applyBorder="1" applyAlignment="1">
      <alignment vertical="top" wrapText="1"/>
    </xf>
    <xf numFmtId="10" fontId="1" fillId="0" borderId="20" xfId="0" applyNumberFormat="1" applyFont="1" applyFill="1" applyBorder="1" applyAlignment="1" applyProtection="1">
      <alignment vertical="top" wrapText="1"/>
      <protection locked="0"/>
    </xf>
    <xf numFmtId="0" fontId="1" fillId="0" borderId="15" xfId="0" applyFont="1" applyFill="1" applyBorder="1" applyAlignment="1">
      <alignment wrapText="1"/>
    </xf>
    <xf numFmtId="170" fontId="1" fillId="0" borderId="15" xfId="0" applyNumberFormat="1" applyFont="1" applyFill="1" applyBorder="1" applyAlignment="1" applyProtection="1">
      <alignment wrapText="1"/>
      <protection locked="0"/>
    </xf>
    <xf numFmtId="170" fontId="1" fillId="0" borderId="15" xfId="0" applyNumberFormat="1" applyFont="1" applyBorder="1" applyAlignment="1" applyProtection="1">
      <alignment wrapText="1"/>
      <protection/>
    </xf>
    <xf numFmtId="10" fontId="1" fillId="0" borderId="15" xfId="0" applyNumberFormat="1" applyFont="1" applyFill="1" applyBorder="1" applyAlignment="1">
      <alignment vertical="top" wrapText="1"/>
    </xf>
    <xf numFmtId="10" fontId="1" fillId="0" borderId="15" xfId="0" applyNumberFormat="1" applyFont="1" applyFill="1" applyBorder="1" applyAlignment="1" applyProtection="1">
      <alignment vertical="top" wrapText="1"/>
      <protection locked="0"/>
    </xf>
    <xf numFmtId="10" fontId="1" fillId="0" borderId="21" xfId="0" applyNumberFormat="1" applyFont="1" applyFill="1" applyBorder="1" applyAlignment="1">
      <alignment wrapText="1"/>
    </xf>
    <xf numFmtId="0" fontId="1" fillId="0" borderId="15" xfId="0" applyFont="1" applyBorder="1" applyAlignment="1">
      <alignment wrapText="1"/>
    </xf>
    <xf numFmtId="170" fontId="1" fillId="0" borderId="15" xfId="0" applyNumberFormat="1" applyFont="1" applyFill="1" applyBorder="1" applyAlignment="1" applyProtection="1">
      <alignment wrapText="1"/>
      <protection/>
    </xf>
    <xf numFmtId="0" fontId="3" fillId="0" borderId="21" xfId="0" applyFont="1" applyBorder="1" applyAlignment="1">
      <alignment vertical="top" wrapText="1"/>
    </xf>
    <xf numFmtId="0" fontId="14" fillId="0" borderId="0" xfId="0" applyFont="1" applyAlignment="1">
      <alignment/>
    </xf>
    <xf numFmtId="0" fontId="1" fillId="0" borderId="10" xfId="0" applyFont="1" applyBorder="1" applyAlignment="1">
      <alignment wrapText="1"/>
    </xf>
    <xf numFmtId="0" fontId="6" fillId="0"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170" fontId="1" fillId="36" borderId="17" xfId="0" applyNumberFormat="1" applyFont="1" applyFill="1" applyBorder="1" applyAlignment="1" applyProtection="1">
      <alignment wrapText="1"/>
      <protection/>
    </xf>
    <xf numFmtId="170" fontId="1" fillId="0" borderId="17" xfId="0" applyNumberFormat="1" applyFont="1" applyBorder="1" applyAlignment="1" applyProtection="1">
      <alignment wrapText="1"/>
      <protection/>
    </xf>
    <xf numFmtId="170" fontId="1" fillId="0" borderId="17" xfId="0" applyNumberFormat="1" applyFont="1" applyFill="1" applyBorder="1" applyAlignment="1" applyProtection="1">
      <alignment wrapText="1"/>
      <protection/>
    </xf>
    <xf numFmtId="10" fontId="1" fillId="0" borderId="17" xfId="0" applyNumberFormat="1" applyFont="1" applyFill="1" applyBorder="1" applyAlignment="1" applyProtection="1">
      <alignment wrapText="1"/>
      <protection/>
    </xf>
    <xf numFmtId="10" fontId="1" fillId="0" borderId="17" xfId="0" applyNumberFormat="1" applyFont="1" applyFill="1" applyBorder="1" applyAlignment="1" applyProtection="1">
      <alignment vertical="top" wrapText="1"/>
      <protection/>
    </xf>
    <xf numFmtId="170" fontId="6" fillId="0" borderId="17" xfId="0" applyNumberFormat="1" applyFont="1" applyBorder="1" applyAlignment="1" applyProtection="1">
      <alignment wrapText="1"/>
      <protection/>
    </xf>
    <xf numFmtId="10" fontId="6" fillId="0" borderId="17" xfId="0" applyNumberFormat="1" applyFont="1" applyFill="1" applyBorder="1" applyAlignment="1" applyProtection="1">
      <alignment vertical="top" wrapText="1"/>
      <protection/>
    </xf>
    <xf numFmtId="49" fontId="1" fillId="0" borderId="10" xfId="0" applyNumberFormat="1" applyFont="1" applyBorder="1" applyAlignment="1">
      <alignment horizontal="left" vertical="top" wrapText="1"/>
    </xf>
    <xf numFmtId="0" fontId="13" fillId="33" borderId="23"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 fillId="0" borderId="10" xfId="0" applyFont="1" applyBorder="1" applyAlignment="1">
      <alignment horizontal="left" vertical="top" wrapText="1"/>
    </xf>
    <xf numFmtId="0" fontId="60" fillId="0" borderId="26" xfId="0" applyFont="1" applyBorder="1" applyAlignment="1">
      <alignment horizontal="left" wrapText="1"/>
    </xf>
    <xf numFmtId="0" fontId="60" fillId="0" borderId="27" xfId="0" applyFont="1" applyBorder="1" applyAlignment="1">
      <alignment horizontal="left" wrapText="1"/>
    </xf>
    <xf numFmtId="0" fontId="60" fillId="0" borderId="28" xfId="0" applyFont="1" applyBorder="1" applyAlignment="1">
      <alignment horizontal="left" wrapText="1"/>
    </xf>
    <xf numFmtId="0" fontId="6" fillId="35" borderId="29" xfId="0" applyFont="1" applyFill="1" applyBorder="1" applyAlignment="1">
      <alignment horizontal="left" wrapText="1"/>
    </xf>
    <xf numFmtId="0" fontId="6" fillId="35" borderId="30" xfId="0" applyFont="1" applyFill="1" applyBorder="1" applyAlignment="1">
      <alignment horizontal="left" wrapText="1"/>
    </xf>
    <xf numFmtId="0" fontId="6" fillId="35" borderId="31"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3"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32"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32"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indexed="9"/>
      </font>
    </dxf>
    <dxf>
      <font>
        <b val="0"/>
        <i/>
        <color indexed="23"/>
      </font>
    </dxf>
    <dxf>
      <font>
        <color indexed="9"/>
      </font>
    </dxf>
    <dxf>
      <font>
        <b val="0"/>
        <i/>
        <color indexed="23"/>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B15">
      <selection activeCell="B35" sqref="B35"/>
    </sheetView>
  </sheetViews>
  <sheetFormatPr defaultColWidth="11.421875" defaultRowHeight="12.75"/>
  <cols>
    <col min="1" max="1" width="2.7109375" style="35" customWidth="1"/>
    <col min="2" max="2" width="113.8515625" style="3" customWidth="1"/>
    <col min="3" max="3" width="7.8515625" style="35" customWidth="1"/>
    <col min="4" max="16384" width="11.421875" style="35" customWidth="1"/>
  </cols>
  <sheetData>
    <row r="1" s="2" customFormat="1" ht="11.25"/>
    <row r="2" s="2" customFormat="1" ht="36">
      <c r="B2" s="34" t="s">
        <v>80</v>
      </c>
    </row>
    <row r="3" s="2" customFormat="1" ht="67.5">
      <c r="B3" s="46" t="s">
        <v>83</v>
      </c>
    </row>
    <row r="4" s="2" customFormat="1" ht="11.25"/>
    <row r="5" ht="15.75">
      <c r="B5" s="36" t="s">
        <v>9</v>
      </c>
    </row>
    <row r="6" ht="12.75">
      <c r="E6" s="37"/>
    </row>
    <row r="7" ht="12.75">
      <c r="B7" s="38" t="s">
        <v>12</v>
      </c>
    </row>
    <row r="8" ht="37.5">
      <c r="B8" s="49" t="s">
        <v>81</v>
      </c>
    </row>
    <row r="9" ht="12.75">
      <c r="B9" s="40"/>
    </row>
    <row r="10" ht="12.75">
      <c r="B10" s="38" t="s">
        <v>31</v>
      </c>
    </row>
    <row r="11" ht="12.75">
      <c r="B11" s="39"/>
    </row>
    <row r="13" ht="18.75" customHeight="1">
      <c r="B13" s="34" t="s">
        <v>10</v>
      </c>
    </row>
    <row r="14" ht="86.25" customHeight="1">
      <c r="B14" s="106" t="s">
        <v>88</v>
      </c>
    </row>
    <row r="15" ht="12.75">
      <c r="B15" s="106"/>
    </row>
    <row r="16" ht="12.75">
      <c r="B16" s="106"/>
    </row>
    <row r="17" ht="12.75">
      <c r="B17" s="106"/>
    </row>
    <row r="18" ht="12.75">
      <c r="B18" s="106"/>
    </row>
    <row r="19" ht="12.75">
      <c r="B19" s="106"/>
    </row>
    <row r="20" ht="12.75">
      <c r="B20" s="106"/>
    </row>
    <row r="21" ht="12.75">
      <c r="B21" s="106"/>
    </row>
    <row r="22" ht="12.75">
      <c r="B22" s="106"/>
    </row>
    <row r="23" ht="12.75">
      <c r="B23" s="106"/>
    </row>
    <row r="24" ht="12.75">
      <c r="B24" s="106"/>
    </row>
    <row r="25" ht="12.75">
      <c r="B25" s="106"/>
    </row>
    <row r="26" ht="12.75">
      <c r="B26" s="106"/>
    </row>
    <row r="27" ht="12.75">
      <c r="B27" s="106"/>
    </row>
    <row r="28" ht="12.75">
      <c r="B28" s="106"/>
    </row>
    <row r="29" ht="12.75">
      <c r="B29" s="106"/>
    </row>
    <row r="30" ht="9" customHeight="1">
      <c r="B30" s="106"/>
    </row>
    <row r="31" ht="12.75" customHeight="1" hidden="1">
      <c r="B31" s="41"/>
    </row>
    <row r="32" ht="12.75" customHeight="1" hidden="1">
      <c r="B32" s="41"/>
    </row>
    <row r="33" ht="12.75" customHeight="1" hidden="1">
      <c r="B33" s="41"/>
    </row>
    <row r="34" ht="12.75" customHeight="1" hidden="1">
      <c r="B34" s="41"/>
    </row>
    <row r="35" ht="12.75">
      <c r="B35" s="42" t="s">
        <v>11</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90" zoomScaleNormal="90" zoomScaleSheetLayoutView="55" zoomScalePageLayoutView="0" workbookViewId="0" topLeftCell="A1">
      <selection activeCell="L29" sqref="L29"/>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107" t="s">
        <v>13</v>
      </c>
      <c r="C2" s="108"/>
      <c r="D2" s="108"/>
      <c r="E2" s="108"/>
      <c r="F2" s="108"/>
      <c r="G2" s="108"/>
      <c r="H2" s="108"/>
      <c r="I2" s="109"/>
    </row>
    <row r="3" spans="2:9" ht="18" customHeight="1">
      <c r="B3" s="110"/>
      <c r="C3" s="111"/>
      <c r="D3" s="111"/>
      <c r="E3" s="111"/>
      <c r="F3" s="111"/>
      <c r="G3" s="111"/>
      <c r="H3" s="111"/>
      <c r="I3" s="112"/>
    </row>
    <row r="4" ht="11.25">
      <c r="L4" s="11"/>
    </row>
    <row r="5" ht="11.25">
      <c r="L5" s="11"/>
    </row>
    <row r="7" s="2" customFormat="1" ht="11.25" customHeight="1">
      <c r="B7" s="25" t="s">
        <v>84</v>
      </c>
    </row>
    <row r="8" spans="2:12" s="2" customFormat="1" ht="50.25" customHeight="1">
      <c r="B8" s="26" t="s">
        <v>53</v>
      </c>
      <c r="C8" s="26" t="s">
        <v>14</v>
      </c>
      <c r="D8" s="26" t="s">
        <v>34</v>
      </c>
      <c r="E8" s="26" t="s">
        <v>85</v>
      </c>
      <c r="F8" s="26" t="s">
        <v>86</v>
      </c>
      <c r="G8" s="26" t="s">
        <v>32</v>
      </c>
      <c r="H8" s="26" t="s">
        <v>33</v>
      </c>
      <c r="I8" s="26" t="s">
        <v>15</v>
      </c>
      <c r="L8" s="10"/>
    </row>
    <row r="9" spans="2:9" s="2" customFormat="1" ht="11.25">
      <c r="B9" s="117" t="s">
        <v>16</v>
      </c>
      <c r="C9" s="118"/>
      <c r="D9" s="118"/>
      <c r="E9" s="118"/>
      <c r="F9" s="118"/>
      <c r="G9" s="118"/>
      <c r="H9" s="118"/>
      <c r="I9" s="119"/>
    </row>
    <row r="10" spans="2:9" s="2" customFormat="1" ht="11.25">
      <c r="B10" s="8" t="s">
        <v>17</v>
      </c>
      <c r="C10" s="50"/>
      <c r="D10" s="50"/>
      <c r="E10" s="51"/>
      <c r="F10" s="22">
        <f aca="true" t="shared" si="0" ref="F10:F16">D10*E10</f>
        <v>0</v>
      </c>
      <c r="G10" s="52"/>
      <c r="H10" s="52"/>
      <c r="I10" s="14">
        <f>IF(F10=0,0,(F10-G10)/F10)</f>
        <v>0</v>
      </c>
    </row>
    <row r="11" spans="2:9" s="2" customFormat="1" ht="11.25">
      <c r="B11" s="8" t="s">
        <v>18</v>
      </c>
      <c r="C11" s="50"/>
      <c r="D11" s="50"/>
      <c r="E11" s="51"/>
      <c r="F11" s="22">
        <f t="shared" si="0"/>
        <v>0</v>
      </c>
      <c r="G11" s="52"/>
      <c r="H11" s="52"/>
      <c r="I11" s="14">
        <f aca="true" t="shared" si="1" ref="I11:I16">IF(F11=0,0,(F11-G11)/F11)</f>
        <v>0</v>
      </c>
    </row>
    <row r="12" spans="2:9" s="2" customFormat="1" ht="11.25">
      <c r="B12" s="8" t="s">
        <v>19</v>
      </c>
      <c r="C12" s="50"/>
      <c r="D12" s="50"/>
      <c r="E12" s="51"/>
      <c r="F12" s="22">
        <f t="shared" si="0"/>
        <v>0</v>
      </c>
      <c r="G12" s="52"/>
      <c r="H12" s="52"/>
      <c r="I12" s="14">
        <f t="shared" si="1"/>
        <v>0</v>
      </c>
    </row>
    <row r="13" spans="2:9" s="2" customFormat="1" ht="11.25">
      <c r="B13" s="8" t="s">
        <v>20</v>
      </c>
      <c r="C13" s="50"/>
      <c r="D13" s="50"/>
      <c r="E13" s="51"/>
      <c r="F13" s="22">
        <f t="shared" si="0"/>
        <v>0</v>
      </c>
      <c r="G13" s="52"/>
      <c r="H13" s="52"/>
      <c r="I13" s="14">
        <f t="shared" si="1"/>
        <v>0</v>
      </c>
    </row>
    <row r="14" spans="2:9" s="2" customFormat="1" ht="11.25">
      <c r="B14" s="8" t="s">
        <v>21</v>
      </c>
      <c r="C14" s="50"/>
      <c r="D14" s="50"/>
      <c r="E14" s="51"/>
      <c r="F14" s="22">
        <f t="shared" si="0"/>
        <v>0</v>
      </c>
      <c r="G14" s="52"/>
      <c r="H14" s="52"/>
      <c r="I14" s="14">
        <f t="shared" si="1"/>
        <v>0</v>
      </c>
    </row>
    <row r="15" spans="2:9" s="2" customFormat="1" ht="11.25">
      <c r="B15" s="8" t="s">
        <v>22</v>
      </c>
      <c r="C15" s="50"/>
      <c r="D15" s="50"/>
      <c r="E15" s="51"/>
      <c r="F15" s="22">
        <f t="shared" si="0"/>
        <v>0</v>
      </c>
      <c r="G15" s="52"/>
      <c r="H15" s="52"/>
      <c r="I15" s="14">
        <f t="shared" si="1"/>
        <v>0</v>
      </c>
    </row>
    <row r="16" spans="2:9" s="2" customFormat="1" ht="11.25">
      <c r="B16" s="8" t="s">
        <v>23</v>
      </c>
      <c r="C16" s="50"/>
      <c r="D16" s="50"/>
      <c r="E16" s="51"/>
      <c r="F16" s="22">
        <f t="shared" si="0"/>
        <v>0</v>
      </c>
      <c r="G16" s="52"/>
      <c r="H16" s="52"/>
      <c r="I16" s="14">
        <f t="shared" si="1"/>
        <v>0</v>
      </c>
    </row>
    <row r="17" spans="2:9" s="2" customFormat="1" ht="11.25">
      <c r="B17" s="31" t="s">
        <v>24</v>
      </c>
      <c r="C17" s="31"/>
      <c r="D17" s="31"/>
      <c r="E17" s="31"/>
      <c r="F17" s="32">
        <f>SUM(F10:F16)</f>
        <v>0</v>
      </c>
      <c r="G17" s="32">
        <f>SUM(G10:G16)</f>
        <v>0</v>
      </c>
      <c r="H17" s="31"/>
      <c r="I17" s="30">
        <f>IF(F17=0,0,(F17-G17)/F17)</f>
        <v>0</v>
      </c>
    </row>
    <row r="18" spans="2:9" s="2" customFormat="1" ht="11.25">
      <c r="B18" s="15"/>
      <c r="C18" s="15"/>
      <c r="D18" s="15"/>
      <c r="E18" s="15"/>
      <c r="F18" s="18"/>
      <c r="G18" s="18"/>
      <c r="H18" s="16"/>
      <c r="I18" s="16"/>
    </row>
    <row r="19" spans="2:9" s="2" customFormat="1" ht="11.25">
      <c r="B19" s="117" t="s">
        <v>25</v>
      </c>
      <c r="C19" s="118"/>
      <c r="D19" s="118"/>
      <c r="E19" s="118"/>
      <c r="F19" s="118"/>
      <c r="G19" s="118"/>
      <c r="H19" s="118"/>
      <c r="I19" s="119"/>
    </row>
    <row r="20" spans="2:9" s="2" customFormat="1" ht="11.25">
      <c r="B20" s="8" t="s">
        <v>17</v>
      </c>
      <c r="C20" s="53"/>
      <c r="D20" s="50"/>
      <c r="E20" s="51"/>
      <c r="F20" s="22">
        <f>D20*E20</f>
        <v>0</v>
      </c>
      <c r="G20" s="54"/>
      <c r="H20" s="14">
        <f>IF(F20=0,0,G20/F20)</f>
        <v>0</v>
      </c>
      <c r="I20" s="14">
        <f>IF(F20=0,0,(F20-G20)/F20)</f>
        <v>0</v>
      </c>
    </row>
    <row r="21" spans="2:9" s="2" customFormat="1" ht="11.25">
      <c r="B21" s="8" t="s">
        <v>18</v>
      </c>
      <c r="C21" s="53"/>
      <c r="D21" s="50"/>
      <c r="E21" s="51"/>
      <c r="F21" s="22">
        <f aca="true" t="shared" si="2" ref="F21:F26">D21*E21</f>
        <v>0</v>
      </c>
      <c r="G21" s="54"/>
      <c r="H21" s="14">
        <f aca="true" t="shared" si="3" ref="H21:H26">IF(F21=0,0,G21/F21)</f>
        <v>0</v>
      </c>
      <c r="I21" s="14">
        <f aca="true" t="shared" si="4" ref="I21:I26">IF(F21=0,0,(F21-G21)/F21)</f>
        <v>0</v>
      </c>
    </row>
    <row r="22" spans="2:9" s="2" customFormat="1" ht="11.25">
      <c r="B22" s="8" t="s">
        <v>19</v>
      </c>
      <c r="C22" s="53"/>
      <c r="D22" s="50"/>
      <c r="E22" s="51"/>
      <c r="F22" s="22">
        <f t="shared" si="2"/>
        <v>0</v>
      </c>
      <c r="G22" s="54"/>
      <c r="H22" s="14">
        <f t="shared" si="3"/>
        <v>0</v>
      </c>
      <c r="I22" s="14">
        <f t="shared" si="4"/>
        <v>0</v>
      </c>
    </row>
    <row r="23" spans="2:9" s="2" customFormat="1" ht="11.25">
      <c r="B23" s="8" t="s">
        <v>20</v>
      </c>
      <c r="C23" s="53"/>
      <c r="D23" s="50"/>
      <c r="E23" s="51"/>
      <c r="F23" s="22">
        <f t="shared" si="2"/>
        <v>0</v>
      </c>
      <c r="G23" s="54"/>
      <c r="H23" s="14">
        <f t="shared" si="3"/>
        <v>0</v>
      </c>
      <c r="I23" s="14">
        <f t="shared" si="4"/>
        <v>0</v>
      </c>
    </row>
    <row r="24" spans="2:9" s="2" customFormat="1" ht="11.25">
      <c r="B24" s="8" t="s">
        <v>21</v>
      </c>
      <c r="C24" s="53"/>
      <c r="D24" s="50"/>
      <c r="E24" s="51"/>
      <c r="F24" s="22">
        <f t="shared" si="2"/>
        <v>0</v>
      </c>
      <c r="G24" s="54"/>
      <c r="H24" s="14">
        <f t="shared" si="3"/>
        <v>0</v>
      </c>
      <c r="I24" s="14">
        <f t="shared" si="4"/>
        <v>0</v>
      </c>
    </row>
    <row r="25" spans="2:9" s="2" customFormat="1" ht="11.25">
      <c r="B25" s="8" t="s">
        <v>22</v>
      </c>
      <c r="C25" s="53"/>
      <c r="D25" s="50"/>
      <c r="E25" s="51"/>
      <c r="F25" s="22">
        <f t="shared" si="2"/>
        <v>0</v>
      </c>
      <c r="G25" s="54"/>
      <c r="H25" s="14">
        <f t="shared" si="3"/>
        <v>0</v>
      </c>
      <c r="I25" s="14">
        <f t="shared" si="4"/>
        <v>0</v>
      </c>
    </row>
    <row r="26" spans="2:9" s="2" customFormat="1" ht="11.25">
      <c r="B26" s="8" t="s">
        <v>23</v>
      </c>
      <c r="C26" s="53"/>
      <c r="D26" s="50"/>
      <c r="E26" s="51"/>
      <c r="F26" s="22">
        <f t="shared" si="2"/>
        <v>0</v>
      </c>
      <c r="G26" s="54"/>
      <c r="H26" s="14">
        <f t="shared" si="3"/>
        <v>0</v>
      </c>
      <c r="I26" s="14">
        <f t="shared" si="4"/>
        <v>0</v>
      </c>
    </row>
    <row r="27" spans="2:9" s="2" customFormat="1" ht="11.25">
      <c r="B27" s="31" t="s">
        <v>26</v>
      </c>
      <c r="C27" s="31"/>
      <c r="D27" s="31"/>
      <c r="E27" s="31"/>
      <c r="F27" s="32">
        <f>SUM(F20:F26)</f>
        <v>0</v>
      </c>
      <c r="G27" s="32">
        <f>SUM(G20:G26)</f>
        <v>0</v>
      </c>
      <c r="H27" s="30">
        <f>IF(F27=0,0,G27/F27)</f>
        <v>0</v>
      </c>
      <c r="I27" s="30">
        <f>IF(F27=0,0,(F27-G27)/F27)</f>
        <v>0</v>
      </c>
    </row>
    <row r="28" spans="2:9" s="2" customFormat="1" ht="11.25">
      <c r="B28" s="4"/>
      <c r="C28" s="4"/>
      <c r="D28" s="12"/>
      <c r="E28" s="12"/>
      <c r="F28" s="9"/>
      <c r="G28" s="9"/>
      <c r="H28" s="43"/>
      <c r="I28" s="43"/>
    </row>
    <row r="29" spans="2:9" s="2" customFormat="1" ht="11.25">
      <c r="B29" s="25" t="s">
        <v>63</v>
      </c>
      <c r="C29" s="4"/>
      <c r="F29" s="4"/>
      <c r="G29" s="4"/>
      <c r="H29" s="75"/>
      <c r="I29" s="75"/>
    </row>
    <row r="30" spans="2:11" s="2" customFormat="1" ht="15" customHeight="1">
      <c r="B30" s="114" t="s">
        <v>79</v>
      </c>
      <c r="C30" s="115"/>
      <c r="D30" s="115"/>
      <c r="E30" s="115"/>
      <c r="F30" s="115"/>
      <c r="G30" s="115"/>
      <c r="H30" s="115"/>
      <c r="I30" s="116"/>
      <c r="K30" s="74"/>
    </row>
    <row r="31" spans="2:9" s="2" customFormat="1" ht="11.25">
      <c r="B31" s="4"/>
      <c r="C31" s="4"/>
      <c r="D31" s="4"/>
      <c r="E31" s="4"/>
      <c r="F31" s="4"/>
      <c r="G31" s="4"/>
      <c r="H31" s="4"/>
      <c r="I31" s="4"/>
    </row>
    <row r="32" spans="2:9" s="2" customFormat="1" ht="11.25">
      <c r="B32" s="5" t="s">
        <v>5</v>
      </c>
      <c r="C32" s="5"/>
      <c r="D32" s="5"/>
      <c r="E32" s="5"/>
      <c r="F32" s="29">
        <f>SUM(F17,F27)</f>
        <v>0</v>
      </c>
      <c r="G32" s="29">
        <f>SUM(G17,G27)</f>
        <v>0</v>
      </c>
      <c r="H32" s="30">
        <f>IF(F32=0,0,G32/F32)</f>
        <v>0</v>
      </c>
      <c r="I32" s="30">
        <f>IF(F32=0,0,(F32-G32)/F32)</f>
        <v>0</v>
      </c>
    </row>
    <row r="33" spans="2:9" s="2" customFormat="1" ht="11.25">
      <c r="B33" s="4"/>
      <c r="C33" s="4"/>
      <c r="D33" s="4"/>
      <c r="E33" s="4"/>
      <c r="F33" s="4"/>
      <c r="G33" s="4"/>
      <c r="H33" s="4"/>
      <c r="I33" s="4"/>
    </row>
    <row r="35" ht="11.25">
      <c r="B35" s="44" t="s">
        <v>27</v>
      </c>
    </row>
    <row r="36" spans="2:9" s="2" customFormat="1" ht="12.75" customHeight="1">
      <c r="B36" s="113" t="s">
        <v>54</v>
      </c>
      <c r="C36" s="113"/>
      <c r="D36" s="113"/>
      <c r="E36" s="113"/>
      <c r="F36" s="113"/>
      <c r="G36" s="113"/>
      <c r="H36" s="113"/>
      <c r="I36" s="113"/>
    </row>
    <row r="37" spans="2:9" s="2" customFormat="1" ht="11.25">
      <c r="B37" s="113"/>
      <c r="C37" s="113"/>
      <c r="D37" s="113"/>
      <c r="E37" s="113"/>
      <c r="F37" s="113"/>
      <c r="G37" s="113"/>
      <c r="H37" s="113"/>
      <c r="I37" s="113"/>
    </row>
    <row r="38" spans="2:9" s="2" customFormat="1" ht="11.25">
      <c r="B38" s="113"/>
      <c r="C38" s="113"/>
      <c r="D38" s="113"/>
      <c r="E38" s="113"/>
      <c r="F38" s="113"/>
      <c r="G38" s="113"/>
      <c r="H38" s="113"/>
      <c r="I38" s="113"/>
    </row>
    <row r="39" spans="2:9" s="2" customFormat="1" ht="11.25">
      <c r="B39" s="113"/>
      <c r="C39" s="113"/>
      <c r="D39" s="113"/>
      <c r="E39" s="113"/>
      <c r="F39" s="113"/>
      <c r="G39" s="113"/>
      <c r="H39" s="113"/>
      <c r="I39" s="113"/>
    </row>
    <row r="40" spans="2:9" s="2" customFormat="1" ht="11.25">
      <c r="B40" s="113"/>
      <c r="C40" s="113"/>
      <c r="D40" s="113"/>
      <c r="E40" s="113"/>
      <c r="F40" s="113"/>
      <c r="G40" s="113"/>
      <c r="H40" s="113"/>
      <c r="I40" s="113"/>
    </row>
    <row r="41" spans="2:9" s="2" customFormat="1" ht="11.25">
      <c r="B41" s="113"/>
      <c r="C41" s="113"/>
      <c r="D41" s="113"/>
      <c r="E41" s="113"/>
      <c r="F41" s="113"/>
      <c r="G41" s="113"/>
      <c r="H41" s="113"/>
      <c r="I41" s="113"/>
    </row>
    <row r="42" spans="2:9" s="2" customFormat="1" ht="11.25">
      <c r="B42" s="113"/>
      <c r="C42" s="113"/>
      <c r="D42" s="113"/>
      <c r="E42" s="113"/>
      <c r="F42" s="113"/>
      <c r="G42" s="113"/>
      <c r="H42" s="113"/>
      <c r="I42" s="113"/>
    </row>
    <row r="43" spans="2:9" s="2" customFormat="1" ht="11.25">
      <c r="B43" s="113"/>
      <c r="C43" s="113"/>
      <c r="D43" s="113"/>
      <c r="E43" s="113"/>
      <c r="F43" s="113"/>
      <c r="G43" s="113"/>
      <c r="H43" s="113"/>
      <c r="I43" s="113"/>
    </row>
    <row r="44" spans="2:9" s="2" customFormat="1" ht="11.25">
      <c r="B44" s="113"/>
      <c r="C44" s="113"/>
      <c r="D44" s="113"/>
      <c r="E44" s="113"/>
      <c r="F44" s="113"/>
      <c r="G44" s="113"/>
      <c r="H44" s="113"/>
      <c r="I44" s="113"/>
    </row>
    <row r="45" spans="2:9" s="2" customFormat="1" ht="11.25">
      <c r="B45" s="113"/>
      <c r="C45" s="113"/>
      <c r="D45" s="113"/>
      <c r="E45" s="113"/>
      <c r="F45" s="113"/>
      <c r="G45" s="113"/>
      <c r="H45" s="113"/>
      <c r="I45" s="113"/>
    </row>
    <row r="46" spans="2:9" s="2" customFormat="1" ht="11.25">
      <c r="B46" s="113"/>
      <c r="C46" s="113"/>
      <c r="D46" s="113"/>
      <c r="E46" s="113"/>
      <c r="F46" s="113"/>
      <c r="G46" s="113"/>
      <c r="H46" s="113"/>
      <c r="I46" s="113"/>
    </row>
    <row r="47" spans="2:9" s="2" customFormat="1" ht="11.25">
      <c r="B47" s="113"/>
      <c r="C47" s="113"/>
      <c r="D47" s="113"/>
      <c r="E47" s="113"/>
      <c r="F47" s="113"/>
      <c r="G47" s="113"/>
      <c r="H47" s="113"/>
      <c r="I47" s="113"/>
    </row>
    <row r="48" spans="2:9" s="2" customFormat="1" ht="11.25">
      <c r="B48" s="113"/>
      <c r="C48" s="113"/>
      <c r="D48" s="113"/>
      <c r="E48" s="113"/>
      <c r="F48" s="113"/>
      <c r="G48" s="113"/>
      <c r="H48" s="113"/>
      <c r="I48" s="113"/>
    </row>
    <row r="50" spans="2:10" ht="11.25">
      <c r="B50" s="55" t="s">
        <v>28</v>
      </c>
      <c r="C50" s="55"/>
      <c r="D50" s="56"/>
      <c r="E50" s="56"/>
      <c r="F50" s="56"/>
      <c r="G50" s="56"/>
      <c r="H50" s="56"/>
      <c r="I50" s="56"/>
      <c r="J50" s="56"/>
    </row>
    <row r="51" spans="2:10" ht="11.25">
      <c r="B51" s="56" t="s">
        <v>29</v>
      </c>
      <c r="C51" s="56"/>
      <c r="D51" s="56"/>
      <c r="E51" s="56"/>
      <c r="F51" s="56"/>
      <c r="G51" s="56"/>
      <c r="H51" s="56"/>
      <c r="I51" s="56"/>
      <c r="J51" s="56"/>
    </row>
    <row r="52" spans="2:10" ht="11.25">
      <c r="B52" s="56" t="s">
        <v>30</v>
      </c>
      <c r="C52" s="56"/>
      <c r="D52" s="56"/>
      <c r="E52" s="56"/>
      <c r="F52" s="56"/>
      <c r="G52" s="56"/>
      <c r="H52" s="56"/>
      <c r="I52" s="56"/>
      <c r="J52" s="56"/>
    </row>
    <row r="53" spans="2:10" ht="22.5">
      <c r="B53" s="57" t="s">
        <v>6</v>
      </c>
      <c r="C53" s="57"/>
      <c r="D53" s="56"/>
      <c r="E53" s="56"/>
      <c r="F53" s="56"/>
      <c r="G53" s="56"/>
      <c r="H53" s="56"/>
      <c r="I53" s="56"/>
      <c r="J53" s="56"/>
    </row>
    <row r="54" spans="2:10" ht="11.25">
      <c r="B54" s="56"/>
      <c r="C54" s="56"/>
      <c r="D54" s="56"/>
      <c r="E54" s="56"/>
      <c r="F54" s="56"/>
      <c r="G54" s="56"/>
      <c r="H54" s="56"/>
      <c r="I54" s="56"/>
      <c r="J54" s="56"/>
    </row>
    <row r="55" spans="2:10" ht="11.25">
      <c r="B55" s="56"/>
      <c r="C55" s="56"/>
      <c r="D55" s="56"/>
      <c r="E55" s="56"/>
      <c r="F55" s="56"/>
      <c r="G55" s="56"/>
      <c r="H55" s="56"/>
      <c r="I55" s="56"/>
      <c r="J55" s="56"/>
    </row>
    <row r="56" spans="2:10" ht="11.25">
      <c r="B56" s="56"/>
      <c r="C56" s="56"/>
      <c r="D56" s="56"/>
      <c r="E56" s="56"/>
      <c r="F56" s="56"/>
      <c r="G56" s="56"/>
      <c r="H56" s="56"/>
      <c r="I56" s="56"/>
      <c r="J56" s="56"/>
    </row>
    <row r="57" spans="2:10" ht="11.25">
      <c r="B57" s="56"/>
      <c r="C57" s="56"/>
      <c r="D57" s="56"/>
      <c r="E57" s="56"/>
      <c r="F57" s="56"/>
      <c r="G57" s="56"/>
      <c r="H57" s="56"/>
      <c r="I57" s="56"/>
      <c r="J57" s="56"/>
    </row>
    <row r="58" spans="2:10" ht="11.25">
      <c r="B58" s="56"/>
      <c r="C58" s="56"/>
      <c r="D58" s="56"/>
      <c r="E58" s="56"/>
      <c r="F58" s="56"/>
      <c r="G58" s="56"/>
      <c r="H58" s="56"/>
      <c r="I58" s="56"/>
      <c r="J58" s="56"/>
    </row>
    <row r="59" spans="2:10" ht="11.25">
      <c r="B59" s="56"/>
      <c r="C59" s="56"/>
      <c r="D59" s="56"/>
      <c r="E59" s="56"/>
      <c r="F59" s="56"/>
      <c r="G59" s="56"/>
      <c r="H59" s="56"/>
      <c r="I59" s="56"/>
      <c r="J59" s="56"/>
    </row>
    <row r="60" spans="2:10" ht="11.25">
      <c r="B60" s="56"/>
      <c r="C60" s="56"/>
      <c r="D60" s="56"/>
      <c r="E60" s="56"/>
      <c r="F60" s="56"/>
      <c r="G60" s="56"/>
      <c r="H60" s="56"/>
      <c r="I60" s="56"/>
      <c r="J60" s="56"/>
    </row>
    <row r="61" spans="2:10" ht="11.25">
      <c r="B61" s="56"/>
      <c r="C61" s="56"/>
      <c r="D61" s="56"/>
      <c r="E61" s="56"/>
      <c r="F61" s="56"/>
      <c r="G61" s="56"/>
      <c r="H61" s="56"/>
      <c r="I61" s="56"/>
      <c r="J61" s="56"/>
    </row>
  </sheetData>
  <sheetProtection/>
  <mergeCells count="5">
    <mergeCell ref="B2:I3"/>
    <mergeCell ref="B36:I48"/>
    <mergeCell ref="B30:I30"/>
    <mergeCell ref="B9:I9"/>
    <mergeCell ref="B19:I19"/>
  </mergeCells>
  <conditionalFormatting sqref="H32 H18 H20:H27">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M83"/>
  <sheetViews>
    <sheetView workbookViewId="0" topLeftCell="A21">
      <selection activeCell="L32" sqref="L32"/>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107" t="s">
        <v>35</v>
      </c>
      <c r="C2" s="108"/>
      <c r="D2" s="108"/>
      <c r="E2" s="108"/>
      <c r="F2" s="108"/>
      <c r="G2" s="108"/>
      <c r="H2" s="109"/>
      <c r="K2" s="72" t="s">
        <v>47</v>
      </c>
    </row>
    <row r="3" spans="2:11" s="1" customFormat="1" ht="18" customHeight="1">
      <c r="B3" s="110"/>
      <c r="C3" s="111"/>
      <c r="D3" s="111"/>
      <c r="E3" s="111"/>
      <c r="F3" s="111"/>
      <c r="G3" s="111"/>
      <c r="H3" s="112"/>
      <c r="K3" s="71" t="s">
        <v>51</v>
      </c>
    </row>
    <row r="4" s="1" customFormat="1" ht="12.75">
      <c r="K4" s="71" t="s">
        <v>52</v>
      </c>
    </row>
    <row r="5" spans="2:8" s="2" customFormat="1" ht="11.25">
      <c r="B5" s="4"/>
      <c r="C5" s="4"/>
      <c r="D5" s="4"/>
      <c r="E5" s="4"/>
      <c r="F5" s="4"/>
      <c r="G5" s="4"/>
      <c r="H5" s="4"/>
    </row>
    <row r="6" s="2" customFormat="1" ht="11.25">
      <c r="B6" s="28" t="s">
        <v>84</v>
      </c>
    </row>
    <row r="7" spans="2:8" s="2" customFormat="1" ht="33.75">
      <c r="B7" s="26" t="s">
        <v>36</v>
      </c>
      <c r="C7" s="26" t="s">
        <v>37</v>
      </c>
      <c r="D7" s="26" t="s">
        <v>38</v>
      </c>
      <c r="E7" s="26" t="s">
        <v>32</v>
      </c>
      <c r="F7" s="26" t="s">
        <v>33</v>
      </c>
      <c r="G7" s="26" t="s">
        <v>15</v>
      </c>
      <c r="H7" s="26" t="s">
        <v>68</v>
      </c>
    </row>
    <row r="8" spans="2:8" s="2" customFormat="1" ht="11.25">
      <c r="B8" s="45" t="s">
        <v>2</v>
      </c>
      <c r="C8" s="6"/>
      <c r="D8" s="6"/>
      <c r="E8" s="121"/>
      <c r="F8" s="121"/>
      <c r="G8" s="121"/>
      <c r="H8" s="121"/>
    </row>
    <row r="9" spans="2:8" s="2" customFormat="1" ht="11.25">
      <c r="B9" s="76" t="s">
        <v>39</v>
      </c>
      <c r="C9" s="77"/>
      <c r="D9" s="77"/>
      <c r="E9" s="77"/>
      <c r="F9" s="77"/>
      <c r="G9" s="78"/>
      <c r="H9" s="78"/>
    </row>
    <row r="10" spans="2:8" s="2" customFormat="1" ht="11.25">
      <c r="B10" s="114" t="s">
        <v>40</v>
      </c>
      <c r="C10" s="115"/>
      <c r="D10" s="115"/>
      <c r="E10" s="115"/>
      <c r="F10" s="115"/>
      <c r="G10" s="115"/>
      <c r="H10" s="116"/>
    </row>
    <row r="11" spans="2:8" s="2" customFormat="1" ht="11.25">
      <c r="B11" s="79" t="s">
        <v>49</v>
      </c>
      <c r="G11" s="17"/>
      <c r="H11" s="17"/>
    </row>
    <row r="12" spans="2:8" s="2" customFormat="1" ht="11.25">
      <c r="B12" s="114" t="s">
        <v>41</v>
      </c>
      <c r="C12" s="115"/>
      <c r="D12" s="115"/>
      <c r="E12" s="115"/>
      <c r="F12" s="115"/>
      <c r="G12" s="115"/>
      <c r="H12" s="116"/>
    </row>
    <row r="13" spans="2:10" s="2" customFormat="1" ht="11.25">
      <c r="B13" s="80" t="s">
        <v>44</v>
      </c>
      <c r="C13" s="81"/>
      <c r="D13" s="82">
        <f>C13*1.2</f>
        <v>0</v>
      </c>
      <c r="E13" s="83"/>
      <c r="F13" s="84">
        <f>IF(D13=0,0,E13/D13)</f>
        <v>0</v>
      </c>
      <c r="G13" s="84">
        <f>IF(D13=0,0,(D13-E13)/D13)</f>
        <v>0</v>
      </c>
      <c r="H13" s="85" t="s">
        <v>47</v>
      </c>
      <c r="J13" s="73"/>
    </row>
    <row r="14" spans="2:8" s="2" customFormat="1" ht="11.25">
      <c r="B14" s="7" t="s">
        <v>45</v>
      </c>
      <c r="C14" s="54"/>
      <c r="D14" s="67">
        <f>C14*1.2</f>
        <v>0</v>
      </c>
      <c r="E14" s="54"/>
      <c r="F14" s="14">
        <f>IF(D14=0,0,E14/D14)</f>
        <v>0</v>
      </c>
      <c r="G14" s="14">
        <f>IF(D14=0,0,(D14-E14)/D14)</f>
        <v>0</v>
      </c>
      <c r="H14" s="59" t="s">
        <v>47</v>
      </c>
    </row>
    <row r="15" spans="2:8" s="2" customFormat="1" ht="11.25">
      <c r="B15" s="7" t="s">
        <v>42</v>
      </c>
      <c r="C15" s="62"/>
      <c r="D15" s="67">
        <f>C15*1.2</f>
        <v>0</v>
      </c>
      <c r="E15" s="62"/>
      <c r="F15" s="14">
        <f>IF(D15=0,0,E15/D15)</f>
        <v>0</v>
      </c>
      <c r="G15" s="14">
        <f>IF(D15=0,0,(D15-E15)/D15)</f>
        <v>0</v>
      </c>
      <c r="H15" s="59" t="s">
        <v>47</v>
      </c>
    </row>
    <row r="16" spans="2:8" s="2" customFormat="1" ht="11.25">
      <c r="B16" s="86" t="s">
        <v>43</v>
      </c>
      <c r="C16" s="87"/>
      <c r="D16" s="88">
        <f>C16*1.2</f>
        <v>0</v>
      </c>
      <c r="E16" s="87"/>
      <c r="F16" s="89">
        <f>IF(D16=0,0,E16/D16)</f>
        <v>0</v>
      </c>
      <c r="G16" s="89">
        <f>IF(D16=0,0,(D16-E16)/D16)</f>
        <v>0</v>
      </c>
      <c r="H16" s="90" t="s">
        <v>47</v>
      </c>
    </row>
    <row r="17" spans="2:8" s="2" customFormat="1" ht="11.25">
      <c r="B17" s="114" t="s">
        <v>46</v>
      </c>
      <c r="C17" s="115"/>
      <c r="D17" s="115"/>
      <c r="E17" s="115"/>
      <c r="F17" s="115"/>
      <c r="G17" s="115"/>
      <c r="H17" s="116"/>
    </row>
    <row r="18" spans="2:8" s="19" customFormat="1" ht="11.25">
      <c r="B18" s="20"/>
      <c r="C18" s="20"/>
      <c r="D18" s="20"/>
      <c r="E18" s="20"/>
      <c r="F18" s="91"/>
      <c r="G18" s="91"/>
      <c r="H18" s="91"/>
    </row>
    <row r="19" spans="2:8" s="2" customFormat="1" ht="11.25">
      <c r="B19" s="45" t="s">
        <v>0</v>
      </c>
      <c r="C19" s="6"/>
      <c r="D19" s="6"/>
      <c r="E19" s="121"/>
      <c r="F19" s="121"/>
      <c r="G19" s="121"/>
      <c r="H19" s="121"/>
    </row>
    <row r="20" spans="2:8" s="2" customFormat="1" ht="11.25">
      <c r="B20" s="92" t="s">
        <v>39</v>
      </c>
      <c r="C20" s="77"/>
      <c r="D20" s="77"/>
      <c r="E20" s="77"/>
      <c r="F20" s="77"/>
      <c r="G20" s="78"/>
      <c r="H20" s="78"/>
    </row>
    <row r="21" spans="2:8" s="2" customFormat="1" ht="11.25">
      <c r="B21" s="114" t="s">
        <v>40</v>
      </c>
      <c r="C21" s="115"/>
      <c r="D21" s="115"/>
      <c r="E21" s="115"/>
      <c r="F21" s="115"/>
      <c r="G21" s="115"/>
      <c r="H21" s="116"/>
    </row>
    <row r="22" spans="2:8" s="2" customFormat="1" ht="11.25">
      <c r="B22" s="79" t="s">
        <v>48</v>
      </c>
      <c r="G22" s="17"/>
      <c r="H22" s="17"/>
    </row>
    <row r="23" spans="2:8" s="2" customFormat="1" ht="11.25" customHeight="1">
      <c r="B23" s="114" t="s">
        <v>41</v>
      </c>
      <c r="C23" s="115"/>
      <c r="D23" s="115"/>
      <c r="E23" s="115"/>
      <c r="F23" s="115"/>
      <c r="G23" s="115"/>
      <c r="H23" s="116"/>
    </row>
    <row r="24" spans="2:8" s="2" customFormat="1" ht="11.25">
      <c r="B24" s="80" t="s">
        <v>44</v>
      </c>
      <c r="C24" s="81"/>
      <c r="D24" s="82">
        <f>C24*1.2</f>
        <v>0</v>
      </c>
      <c r="E24" s="83"/>
      <c r="F24" s="84">
        <f>IF(D24=0,0,E24/D24)</f>
        <v>0</v>
      </c>
      <c r="G24" s="84">
        <f>IF(D24=0,0,(D24-E24)/D24)</f>
        <v>0</v>
      </c>
      <c r="H24" s="85" t="s">
        <v>47</v>
      </c>
    </row>
    <row r="25" spans="2:8" s="2" customFormat="1" ht="11.25">
      <c r="B25" s="7" t="s">
        <v>45</v>
      </c>
      <c r="C25" s="54"/>
      <c r="D25" s="68">
        <f>C25*1.2</f>
        <v>0</v>
      </c>
      <c r="E25" s="54"/>
      <c r="F25" s="14">
        <f>IF(D25=0,0,E25/D25)</f>
        <v>0</v>
      </c>
      <c r="G25" s="14">
        <f>IF(D25=0,0,(D25-E25)/D25)</f>
        <v>0</v>
      </c>
      <c r="H25" s="59" t="s">
        <v>47</v>
      </c>
    </row>
    <row r="26" spans="2:8" s="2" customFormat="1" ht="11.25">
      <c r="B26" s="7" t="s">
        <v>42</v>
      </c>
      <c r="C26" s="54"/>
      <c r="D26" s="69">
        <f>C26*1.2</f>
        <v>0</v>
      </c>
      <c r="E26" s="54"/>
      <c r="F26" s="14">
        <f>IF(D26=0,0,E26/D26)</f>
        <v>0</v>
      </c>
      <c r="G26" s="14">
        <f>IF(D26=0,0,(D26-E26)/D26)</f>
        <v>0</v>
      </c>
      <c r="H26" s="59" t="s">
        <v>47</v>
      </c>
    </row>
    <row r="27" spans="2:8" s="2" customFormat="1" ht="11.25">
      <c r="B27" s="86" t="s">
        <v>43</v>
      </c>
      <c r="C27" s="87"/>
      <c r="D27" s="93">
        <f>C27*1.2</f>
        <v>0</v>
      </c>
      <c r="E27" s="87"/>
      <c r="F27" s="89">
        <f>IF(D27=0,0,E27/D27)</f>
        <v>0</v>
      </c>
      <c r="G27" s="89">
        <f>IF(D27=0,0,(D27-E27)/D27)</f>
        <v>0</v>
      </c>
      <c r="H27" s="90" t="s">
        <v>47</v>
      </c>
    </row>
    <row r="28" spans="2:8" s="2" customFormat="1" ht="11.25">
      <c r="B28" s="114" t="s">
        <v>46</v>
      </c>
      <c r="C28" s="115"/>
      <c r="D28" s="115"/>
      <c r="E28" s="115"/>
      <c r="F28" s="115"/>
      <c r="G28" s="115"/>
      <c r="H28" s="116"/>
    </row>
    <row r="29" spans="2:8" s="19" customFormat="1" ht="11.25">
      <c r="B29" s="94"/>
      <c r="C29" s="94"/>
      <c r="D29" s="94"/>
      <c r="E29" s="94"/>
      <c r="F29" s="94"/>
      <c r="G29" s="94"/>
      <c r="H29" s="94"/>
    </row>
    <row r="30" spans="2:8" s="2" customFormat="1" ht="11.25">
      <c r="B30" s="45" t="s">
        <v>1</v>
      </c>
      <c r="C30" s="6"/>
      <c r="D30" s="6"/>
      <c r="E30" s="121"/>
      <c r="F30" s="121"/>
      <c r="G30" s="121"/>
      <c r="H30" s="121"/>
    </row>
    <row r="31" spans="2:8" s="2" customFormat="1" ht="11.25">
      <c r="B31" s="92" t="s">
        <v>39</v>
      </c>
      <c r="C31" s="77"/>
      <c r="D31" s="77"/>
      <c r="E31" s="77"/>
      <c r="F31" s="77"/>
      <c r="G31" s="78"/>
      <c r="H31" s="78"/>
    </row>
    <row r="32" spans="2:8" s="2" customFormat="1" ht="11.25">
      <c r="B32" s="114" t="s">
        <v>40</v>
      </c>
      <c r="C32" s="115"/>
      <c r="D32" s="115"/>
      <c r="E32" s="115"/>
      <c r="F32" s="115"/>
      <c r="G32" s="115"/>
      <c r="H32" s="116"/>
    </row>
    <row r="33" spans="2:8" s="2" customFormat="1" ht="11.25">
      <c r="B33" s="79" t="s">
        <v>50</v>
      </c>
      <c r="G33" s="17"/>
      <c r="H33" s="17"/>
    </row>
    <row r="34" spans="2:8" s="2" customFormat="1" ht="11.25" customHeight="1">
      <c r="B34" s="114" t="s">
        <v>41</v>
      </c>
      <c r="C34" s="115"/>
      <c r="D34" s="115"/>
      <c r="E34" s="115"/>
      <c r="F34" s="115"/>
      <c r="G34" s="115"/>
      <c r="H34" s="116"/>
    </row>
    <row r="35" spans="2:8" s="2" customFormat="1" ht="11.25">
      <c r="B35" s="80" t="s">
        <v>44</v>
      </c>
      <c r="C35" s="81"/>
      <c r="D35" s="82">
        <f>C35*1.2</f>
        <v>0</v>
      </c>
      <c r="E35" s="83"/>
      <c r="F35" s="84">
        <f>IF(D35=0,0,E35/D35)</f>
        <v>0</v>
      </c>
      <c r="G35" s="84">
        <f>IF(D35=0,0,(D35-E35)/D35)</f>
        <v>0</v>
      </c>
      <c r="H35" s="85" t="s">
        <v>47</v>
      </c>
    </row>
    <row r="36" spans="2:8" s="2" customFormat="1" ht="11.25">
      <c r="B36" s="7" t="s">
        <v>45</v>
      </c>
      <c r="C36" s="54"/>
      <c r="D36" s="68">
        <f>C36*1.2</f>
        <v>0</v>
      </c>
      <c r="E36" s="54"/>
      <c r="F36" s="14">
        <f>IF(D36=0,0,E36/D36)</f>
        <v>0</v>
      </c>
      <c r="G36" s="14">
        <f>IF(D36=0,0,(D36-E36)/D36)</f>
        <v>0</v>
      </c>
      <c r="H36" s="59" t="s">
        <v>47</v>
      </c>
    </row>
    <row r="37" spans="2:8" s="2" customFormat="1" ht="11.25">
      <c r="B37" s="7" t="s">
        <v>42</v>
      </c>
      <c r="C37" s="54"/>
      <c r="D37" s="69">
        <f>C37*1.2</f>
        <v>0</v>
      </c>
      <c r="E37" s="54"/>
      <c r="F37" s="14">
        <f>IF(D37=0,0,E37/D37)</f>
        <v>0</v>
      </c>
      <c r="G37" s="14">
        <f>IF(D37=0,0,(D37-E37)/D37)</f>
        <v>0</v>
      </c>
      <c r="H37" s="59" t="s">
        <v>47</v>
      </c>
    </row>
    <row r="38" spans="2:8" s="2" customFormat="1" ht="11.25">
      <c r="B38" s="86" t="s">
        <v>43</v>
      </c>
      <c r="C38" s="87"/>
      <c r="D38" s="93">
        <f>C38*1.2</f>
        <v>0</v>
      </c>
      <c r="E38" s="87"/>
      <c r="F38" s="89">
        <f>IF(D38=0,0,E38/D38)</f>
        <v>0</v>
      </c>
      <c r="G38" s="89">
        <f>IF(D38=0,0,(D38-E38)/D38)</f>
        <v>0</v>
      </c>
      <c r="H38" s="90" t="s">
        <v>47</v>
      </c>
    </row>
    <row r="39" spans="2:8" s="2" customFormat="1" ht="11.25" customHeight="1">
      <c r="B39" s="114" t="s">
        <v>46</v>
      </c>
      <c r="C39" s="115"/>
      <c r="D39" s="115"/>
      <c r="E39" s="115"/>
      <c r="F39" s="115"/>
      <c r="G39" s="115"/>
      <c r="H39" s="116"/>
    </row>
    <row r="40" s="21" customFormat="1" ht="12.75"/>
    <row r="41" spans="2:8" s="2" customFormat="1" ht="11.25">
      <c r="B41" s="8" t="s">
        <v>23</v>
      </c>
      <c r="C41" s="7"/>
      <c r="D41" s="7"/>
      <c r="E41" s="7"/>
      <c r="F41" s="7"/>
      <c r="G41" s="7"/>
      <c r="H41" s="7"/>
    </row>
    <row r="42" spans="2:8" s="2" customFormat="1" ht="11.25">
      <c r="B42" s="4"/>
      <c r="C42" s="4"/>
      <c r="D42" s="9"/>
      <c r="E42" s="9"/>
      <c r="F42" s="9"/>
      <c r="G42" s="9"/>
      <c r="H42" s="9"/>
    </row>
    <row r="43" spans="2:8" s="2" customFormat="1" ht="11.25">
      <c r="B43" s="27" t="s">
        <v>63</v>
      </c>
      <c r="C43" s="13"/>
      <c r="D43" s="13"/>
      <c r="E43" s="13"/>
      <c r="F43" s="13"/>
      <c r="G43" s="13"/>
      <c r="H43" s="13"/>
    </row>
    <row r="44" spans="2:9" s="2" customFormat="1" ht="11.25" customHeight="1">
      <c r="B44" s="114" t="s">
        <v>79</v>
      </c>
      <c r="C44" s="115"/>
      <c r="D44" s="115"/>
      <c r="E44" s="115"/>
      <c r="F44" s="115"/>
      <c r="G44" s="115"/>
      <c r="H44" s="116"/>
      <c r="I44" s="74"/>
    </row>
    <row r="45" spans="2:8" s="2" customFormat="1" ht="12.75">
      <c r="B45" s="4"/>
      <c r="C45" s="4"/>
      <c r="D45" s="4"/>
      <c r="E45" s="4"/>
      <c r="F45" s="4"/>
      <c r="G45" s="4"/>
      <c r="H45"/>
    </row>
    <row r="46" spans="2:8" s="2" customFormat="1" ht="12.75">
      <c r="B46" s="5" t="s">
        <v>4</v>
      </c>
      <c r="C46" s="63">
        <f>C13+C14+C15+C16+C24+C25+C26+C27+C35+C36+C37+C38</f>
        <v>0</v>
      </c>
      <c r="D46" s="63">
        <f>D13+D14+D15+D16+D24+D25+D26+D27+D35+D36+D37+D38</f>
        <v>0</v>
      </c>
      <c r="E46" s="63">
        <f>E13+E14+E15+E16+E24+E25+E26+E27+E35+E36+E37+E38</f>
        <v>0</v>
      </c>
      <c r="F46" s="64">
        <f>IF(D46=0,0,E46/D46)</f>
        <v>0</v>
      </c>
      <c r="G46" s="64">
        <f>IF(D46=0,0,(D46-E46)/D46)</f>
        <v>0</v>
      </c>
      <c r="H46"/>
    </row>
    <row r="49" spans="2:8" s="2" customFormat="1" ht="11.25">
      <c r="B49" s="28" t="s">
        <v>27</v>
      </c>
      <c r="C49" s="4"/>
      <c r="D49" s="4"/>
      <c r="E49" s="4"/>
      <c r="F49" s="4"/>
      <c r="G49" s="4"/>
      <c r="H49" s="4"/>
    </row>
    <row r="50" spans="2:8" ht="12.75" customHeight="1">
      <c r="B50" s="113" t="s">
        <v>82</v>
      </c>
      <c r="C50" s="120"/>
      <c r="D50" s="120"/>
      <c r="E50" s="120"/>
      <c r="F50" s="120"/>
      <c r="G50" s="120"/>
      <c r="H50" s="120"/>
    </row>
    <row r="51" spans="2:8" ht="12.75">
      <c r="B51" s="120"/>
      <c r="C51" s="120"/>
      <c r="D51" s="120"/>
      <c r="E51" s="120"/>
      <c r="F51" s="120"/>
      <c r="G51" s="120"/>
      <c r="H51" s="120"/>
    </row>
    <row r="52" spans="2:8" ht="12.75">
      <c r="B52" s="120"/>
      <c r="C52" s="120"/>
      <c r="D52" s="120"/>
      <c r="E52" s="120"/>
      <c r="F52" s="120"/>
      <c r="G52" s="120"/>
      <c r="H52" s="120"/>
    </row>
    <row r="53" spans="2:8" ht="12.75">
      <c r="B53" s="120"/>
      <c r="C53" s="120"/>
      <c r="D53" s="120"/>
      <c r="E53" s="120"/>
      <c r="F53" s="120"/>
      <c r="G53" s="120"/>
      <c r="H53" s="120"/>
    </row>
    <row r="54" spans="2:8" ht="12.75">
      <c r="B54" s="120"/>
      <c r="C54" s="120"/>
      <c r="D54" s="120"/>
      <c r="E54" s="120"/>
      <c r="F54" s="120"/>
      <c r="G54" s="120"/>
      <c r="H54" s="120"/>
    </row>
    <row r="55" spans="2:8" ht="12.75">
      <c r="B55" s="120"/>
      <c r="C55" s="120"/>
      <c r="D55" s="120"/>
      <c r="E55" s="120"/>
      <c r="F55" s="120"/>
      <c r="G55" s="120"/>
      <c r="H55" s="120"/>
    </row>
    <row r="56" spans="2:8" ht="12.75">
      <c r="B56" s="120"/>
      <c r="C56" s="120"/>
      <c r="D56" s="120"/>
      <c r="E56" s="120"/>
      <c r="F56" s="120"/>
      <c r="G56" s="120"/>
      <c r="H56" s="120"/>
    </row>
    <row r="57" spans="2:8" ht="12.75">
      <c r="B57" s="120"/>
      <c r="C57" s="120"/>
      <c r="D57" s="120"/>
      <c r="E57" s="120"/>
      <c r="F57" s="120"/>
      <c r="G57" s="120"/>
      <c r="H57" s="120"/>
    </row>
    <row r="58" spans="2:8" ht="12.75">
      <c r="B58" s="120"/>
      <c r="C58" s="120"/>
      <c r="D58" s="120"/>
      <c r="E58" s="120"/>
      <c r="F58" s="120"/>
      <c r="G58" s="120"/>
      <c r="H58" s="120"/>
    </row>
    <row r="59" spans="2:8" ht="12.75">
      <c r="B59" s="120"/>
      <c r="C59" s="120"/>
      <c r="D59" s="120"/>
      <c r="E59" s="120"/>
      <c r="F59" s="120"/>
      <c r="G59" s="120"/>
      <c r="H59" s="120"/>
    </row>
    <row r="60" spans="2:8" ht="12.75">
      <c r="B60" s="120"/>
      <c r="C60" s="120"/>
      <c r="D60" s="120"/>
      <c r="E60" s="120"/>
      <c r="F60" s="120"/>
      <c r="G60" s="120"/>
      <c r="H60" s="120"/>
    </row>
    <row r="61" spans="2:13" ht="12.75">
      <c r="B61" s="120"/>
      <c r="C61" s="120"/>
      <c r="D61" s="120"/>
      <c r="E61" s="120"/>
      <c r="F61" s="120"/>
      <c r="G61" s="120"/>
      <c r="H61" s="120"/>
      <c r="M61" s="95"/>
    </row>
    <row r="62" spans="2:8" ht="12.75">
      <c r="B62" s="120"/>
      <c r="C62" s="120"/>
      <c r="D62" s="120"/>
      <c r="E62" s="120"/>
      <c r="F62" s="120"/>
      <c r="G62" s="120"/>
      <c r="H62" s="120"/>
    </row>
    <row r="63" spans="2:8" ht="12.75">
      <c r="B63" s="120"/>
      <c r="C63" s="120"/>
      <c r="D63" s="120"/>
      <c r="E63" s="120"/>
      <c r="F63" s="120"/>
      <c r="G63" s="120"/>
      <c r="H63" s="120"/>
    </row>
    <row r="64" spans="2:8" ht="12.75">
      <c r="B64" s="120"/>
      <c r="C64" s="120"/>
      <c r="D64" s="120"/>
      <c r="E64" s="120"/>
      <c r="F64" s="120"/>
      <c r="G64" s="120"/>
      <c r="H64" s="120"/>
    </row>
    <row r="65" spans="2:8" ht="12.75">
      <c r="B65" s="120"/>
      <c r="C65" s="120"/>
      <c r="D65" s="120"/>
      <c r="E65" s="120"/>
      <c r="F65" s="120"/>
      <c r="G65" s="120"/>
      <c r="H65" s="120"/>
    </row>
    <row r="66" spans="2:8" ht="12.75">
      <c r="B66" s="120"/>
      <c r="C66" s="120"/>
      <c r="D66" s="120"/>
      <c r="E66" s="120"/>
      <c r="F66" s="120"/>
      <c r="G66" s="120"/>
      <c r="H66" s="120"/>
    </row>
    <row r="67" spans="2:8" ht="12.75">
      <c r="B67" s="120"/>
      <c r="C67" s="120"/>
      <c r="D67" s="120"/>
      <c r="E67" s="120"/>
      <c r="F67" s="120"/>
      <c r="G67" s="120"/>
      <c r="H67" s="120"/>
    </row>
    <row r="68" spans="2:8" ht="12.75">
      <c r="B68" s="120"/>
      <c r="C68" s="120"/>
      <c r="D68" s="120"/>
      <c r="E68" s="120"/>
      <c r="F68" s="120"/>
      <c r="G68" s="120"/>
      <c r="H68" s="120"/>
    </row>
    <row r="69" spans="2:8" ht="12.75">
      <c r="B69" s="120"/>
      <c r="C69" s="120"/>
      <c r="D69" s="120"/>
      <c r="E69" s="120"/>
      <c r="F69" s="120"/>
      <c r="G69" s="120"/>
      <c r="H69" s="120"/>
    </row>
    <row r="70" spans="2:8" ht="12.75">
      <c r="B70" s="120"/>
      <c r="C70" s="120"/>
      <c r="D70" s="120"/>
      <c r="E70" s="120"/>
      <c r="F70" s="120"/>
      <c r="G70" s="120"/>
      <c r="H70" s="120"/>
    </row>
    <row r="71" spans="2:8" ht="12.75">
      <c r="B71" s="120"/>
      <c r="C71" s="120"/>
      <c r="D71" s="120"/>
      <c r="E71" s="120"/>
      <c r="F71" s="120"/>
      <c r="G71" s="120"/>
      <c r="H71" s="120"/>
    </row>
    <row r="72" spans="2:8" ht="12.75">
      <c r="B72" s="120"/>
      <c r="C72" s="120"/>
      <c r="D72" s="120"/>
      <c r="E72" s="120"/>
      <c r="F72" s="120"/>
      <c r="G72" s="120"/>
      <c r="H72" s="120"/>
    </row>
    <row r="73" spans="2:8" ht="12.75">
      <c r="B73" s="120"/>
      <c r="C73" s="120"/>
      <c r="D73" s="120"/>
      <c r="E73" s="120"/>
      <c r="F73" s="120"/>
      <c r="G73" s="120"/>
      <c r="H73" s="120"/>
    </row>
    <row r="75" spans="2:5" ht="12.75">
      <c r="B75" s="55" t="s">
        <v>28</v>
      </c>
      <c r="C75" s="60"/>
      <c r="D75" s="60"/>
      <c r="E75" s="60"/>
    </row>
    <row r="76" spans="2:5" ht="12.75">
      <c r="B76" s="56" t="s">
        <v>29</v>
      </c>
      <c r="C76" s="60"/>
      <c r="D76" s="60"/>
      <c r="E76" s="60"/>
    </row>
    <row r="77" spans="2:5" ht="12.75">
      <c r="B77" s="56" t="s">
        <v>30</v>
      </c>
      <c r="C77" s="60"/>
      <c r="D77" s="60"/>
      <c r="E77" s="60"/>
    </row>
    <row r="78" spans="2:5" ht="12.75">
      <c r="B78" s="61"/>
      <c r="C78" s="60"/>
      <c r="D78" s="60"/>
      <c r="E78" s="60"/>
    </row>
    <row r="79" spans="2:5" ht="12.75">
      <c r="B79" s="60"/>
      <c r="C79" s="60"/>
      <c r="D79" s="60"/>
      <c r="E79" s="60"/>
    </row>
    <row r="80" spans="2:5" ht="12.75">
      <c r="B80" s="60"/>
      <c r="C80" s="60"/>
      <c r="D80" s="60"/>
      <c r="E80" s="60"/>
    </row>
    <row r="81" spans="2:5" ht="12.75">
      <c r="B81" s="60"/>
      <c r="C81" s="60"/>
      <c r="D81" s="60"/>
      <c r="E81" s="60"/>
    </row>
    <row r="82" spans="2:5" ht="12.75">
      <c r="B82" s="60"/>
      <c r="C82" s="60"/>
      <c r="D82" s="60"/>
      <c r="E82" s="60"/>
    </row>
    <row r="83" spans="2:5" ht="12.75">
      <c r="B83" s="60"/>
      <c r="C83" s="60"/>
      <c r="D83" s="60"/>
      <c r="E83" s="60"/>
    </row>
  </sheetData>
  <sheetProtection/>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3" dxfId="0" operator="equal" stopIfTrue="1">
      <formula>#DIV/0!</formula>
    </cfRule>
  </conditionalFormatting>
  <conditionalFormatting sqref="H13:H16 H24:H27 H35:H38">
    <cfRule type="cellIs" priority="4" dxfId="1" operator="equal" stopIfTrue="1">
      <formula>$K$2</formula>
    </cfRule>
  </conditionalFormatting>
  <dataValidations count="1">
    <dataValidation type="list" allowBlank="1" showInputMessage="1" showErrorMessage="1" sqref="H13:H16 H24:H27 H35:H38">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B2:R56"/>
  <sheetViews>
    <sheetView zoomScalePageLayoutView="0" workbookViewId="0" topLeftCell="A1">
      <selection activeCell="E22" sqref="E22"/>
    </sheetView>
  </sheetViews>
  <sheetFormatPr defaultColWidth="11.421875" defaultRowHeight="12.75"/>
  <cols>
    <col min="1" max="1" width="2.7109375" style="0" customWidth="1"/>
    <col min="2" max="2" width="50.7109375" style="0" customWidth="1"/>
    <col min="5" max="5" width="15.7109375" style="0" customWidth="1"/>
    <col min="9" max="9" width="11.421875" style="0" customWidth="1"/>
    <col min="10" max="10" width="11.421875" style="0" hidden="1" customWidth="1"/>
  </cols>
  <sheetData>
    <row r="1" s="1" customFormat="1" ht="11.25"/>
    <row r="2" spans="2:10" s="1" customFormat="1" ht="18" customHeight="1">
      <c r="B2" s="107" t="s">
        <v>66</v>
      </c>
      <c r="C2" s="108"/>
      <c r="D2" s="108"/>
      <c r="E2" s="108"/>
      <c r="F2" s="108"/>
      <c r="G2" s="108"/>
      <c r="H2" s="109"/>
      <c r="J2" s="1" t="s">
        <v>47</v>
      </c>
    </row>
    <row r="3" spans="2:10" s="1" customFormat="1" ht="18" customHeight="1">
      <c r="B3" s="110"/>
      <c r="C3" s="111"/>
      <c r="D3" s="111"/>
      <c r="E3" s="111"/>
      <c r="F3" s="111"/>
      <c r="G3" s="111"/>
      <c r="H3" s="112"/>
      <c r="J3" t="s">
        <v>51</v>
      </c>
    </row>
    <row r="4" s="1" customFormat="1" ht="12.75">
      <c r="J4" t="s">
        <v>52</v>
      </c>
    </row>
    <row r="5" s="2" customFormat="1" ht="11.25"/>
    <row r="6" s="2" customFormat="1" ht="11.25">
      <c r="B6" s="28" t="s">
        <v>84</v>
      </c>
    </row>
    <row r="7" spans="2:8" s="2" customFormat="1" ht="33.75">
      <c r="B7" s="26" t="s">
        <v>67</v>
      </c>
      <c r="C7" s="26" t="s">
        <v>37</v>
      </c>
      <c r="D7" s="26" t="s">
        <v>38</v>
      </c>
      <c r="E7" s="26" t="s">
        <v>32</v>
      </c>
      <c r="F7" s="26" t="s">
        <v>33</v>
      </c>
      <c r="G7" s="26" t="s">
        <v>15</v>
      </c>
      <c r="H7" s="26" t="s">
        <v>68</v>
      </c>
    </row>
    <row r="8" spans="2:8" s="2" customFormat="1" ht="11.25">
      <c r="B8" s="6" t="s">
        <v>3</v>
      </c>
      <c r="C8" s="58"/>
      <c r="D8" s="67">
        <f>C8*1.2</f>
        <v>0</v>
      </c>
      <c r="E8" s="58"/>
      <c r="F8" s="14">
        <f>IF(D8=0,0,E8/D8)</f>
        <v>0</v>
      </c>
      <c r="G8" s="14">
        <f>IF(D8=0,0,(D8-E8)/D8)</f>
        <v>0</v>
      </c>
      <c r="H8" s="59" t="s">
        <v>47</v>
      </c>
    </row>
    <row r="9" spans="2:8" s="2" customFormat="1" ht="11.25">
      <c r="B9" s="96" t="s">
        <v>69</v>
      </c>
      <c r="C9" s="58"/>
      <c r="D9" s="67">
        <f aca="true" t="shared" si="0" ref="D9:D17">C9*1.2</f>
        <v>0</v>
      </c>
      <c r="E9" s="58"/>
      <c r="F9" s="14">
        <f aca="true" t="shared" si="1" ref="F9:F17">IF(D9=0,0,E9/D9)</f>
        <v>0</v>
      </c>
      <c r="G9" s="14">
        <f>IF(D9=0,0,(D9-E9)/D9)</f>
        <v>0</v>
      </c>
      <c r="H9" s="59" t="s">
        <v>47</v>
      </c>
    </row>
    <row r="10" spans="2:8" s="2" customFormat="1" ht="11.25">
      <c r="B10" s="96" t="s">
        <v>70</v>
      </c>
      <c r="C10" s="58"/>
      <c r="D10" s="67">
        <f t="shared" si="0"/>
        <v>0</v>
      </c>
      <c r="E10" s="58"/>
      <c r="F10" s="14">
        <f t="shared" si="1"/>
        <v>0</v>
      </c>
      <c r="G10" s="14">
        <f aca="true" t="shared" si="2" ref="G10:G17">IF(D10=0,0,(D10-E10)/D10)</f>
        <v>0</v>
      </c>
      <c r="H10" s="59" t="s">
        <v>47</v>
      </c>
    </row>
    <row r="11" spans="2:8" s="2" customFormat="1" ht="11.25">
      <c r="B11" s="96" t="s">
        <v>71</v>
      </c>
      <c r="C11" s="58"/>
      <c r="D11" s="67">
        <f t="shared" si="0"/>
        <v>0</v>
      </c>
      <c r="E11" s="58"/>
      <c r="F11" s="14">
        <f t="shared" si="1"/>
        <v>0</v>
      </c>
      <c r="G11" s="14">
        <f t="shared" si="2"/>
        <v>0</v>
      </c>
      <c r="H11" s="59" t="s">
        <v>47</v>
      </c>
    </row>
    <row r="12" spans="2:8" s="2" customFormat="1" ht="11.25">
      <c r="B12" s="96" t="s">
        <v>72</v>
      </c>
      <c r="C12" s="58"/>
      <c r="D12" s="67">
        <f t="shared" si="0"/>
        <v>0</v>
      </c>
      <c r="E12" s="58"/>
      <c r="F12" s="14">
        <f t="shared" si="1"/>
        <v>0</v>
      </c>
      <c r="G12" s="14">
        <f t="shared" si="2"/>
        <v>0</v>
      </c>
      <c r="H12" s="59" t="s">
        <v>47</v>
      </c>
    </row>
    <row r="13" spans="2:8" s="2" customFormat="1" ht="11.25">
      <c r="B13" s="96" t="s">
        <v>73</v>
      </c>
      <c r="C13" s="65"/>
      <c r="D13" s="67">
        <f t="shared" si="0"/>
        <v>0</v>
      </c>
      <c r="E13" s="58"/>
      <c r="F13" s="14">
        <f t="shared" si="1"/>
        <v>0</v>
      </c>
      <c r="G13" s="14">
        <f t="shared" si="2"/>
        <v>0</v>
      </c>
      <c r="H13" s="59" t="s">
        <v>47</v>
      </c>
    </row>
    <row r="14" spans="2:8" s="2" customFormat="1" ht="11.25">
      <c r="B14" s="96" t="s">
        <v>74</v>
      </c>
      <c r="C14" s="58"/>
      <c r="D14" s="67">
        <f t="shared" si="0"/>
        <v>0</v>
      </c>
      <c r="E14" s="58"/>
      <c r="F14" s="14">
        <f t="shared" si="1"/>
        <v>0</v>
      </c>
      <c r="G14" s="14">
        <f t="shared" si="2"/>
        <v>0</v>
      </c>
      <c r="H14" s="59" t="s">
        <v>47</v>
      </c>
    </row>
    <row r="15" spans="2:8" s="2" customFormat="1" ht="11.25">
      <c r="B15" s="96" t="s">
        <v>75</v>
      </c>
      <c r="C15" s="58"/>
      <c r="D15" s="67">
        <f t="shared" si="0"/>
        <v>0</v>
      </c>
      <c r="E15" s="58"/>
      <c r="F15" s="14">
        <f t="shared" si="1"/>
        <v>0</v>
      </c>
      <c r="G15" s="14">
        <f t="shared" si="2"/>
        <v>0</v>
      </c>
      <c r="H15" s="59" t="s">
        <v>47</v>
      </c>
    </row>
    <row r="16" spans="2:8" s="2" customFormat="1" ht="11.25">
      <c r="B16" s="96" t="s">
        <v>76</v>
      </c>
      <c r="C16" s="58"/>
      <c r="D16" s="67">
        <f t="shared" si="0"/>
        <v>0</v>
      </c>
      <c r="E16" s="58"/>
      <c r="F16" s="14">
        <f t="shared" si="1"/>
        <v>0</v>
      </c>
      <c r="G16" s="14">
        <f t="shared" si="2"/>
        <v>0</v>
      </c>
      <c r="H16" s="59" t="s">
        <v>47</v>
      </c>
    </row>
    <row r="17" spans="2:8" s="2" customFormat="1" ht="11.25">
      <c r="B17" s="96" t="s">
        <v>77</v>
      </c>
      <c r="C17" s="58"/>
      <c r="D17" s="67">
        <f t="shared" si="0"/>
        <v>0</v>
      </c>
      <c r="E17" s="58"/>
      <c r="F17" s="14">
        <f t="shared" si="1"/>
        <v>0</v>
      </c>
      <c r="G17" s="14">
        <f t="shared" si="2"/>
        <v>0</v>
      </c>
      <c r="H17" s="59" t="s">
        <v>47</v>
      </c>
    </row>
    <row r="18" spans="2:8" s="2" customFormat="1" ht="11.25">
      <c r="B18" s="4"/>
      <c r="C18" s="47"/>
      <c r="D18" s="12"/>
      <c r="E18" s="12"/>
      <c r="F18" s="12"/>
      <c r="G18" s="9"/>
      <c r="H18" s="9"/>
    </row>
    <row r="19" spans="2:8" s="2" customFormat="1" ht="11.25">
      <c r="B19" s="27" t="s">
        <v>78</v>
      </c>
      <c r="C19" s="13"/>
      <c r="D19" s="13"/>
      <c r="E19" s="13"/>
      <c r="F19" s="13"/>
      <c r="G19" s="13"/>
      <c r="H19" s="13"/>
    </row>
    <row r="20" spans="2:9" s="2" customFormat="1" ht="11.25" customHeight="1">
      <c r="B20" s="114" t="s">
        <v>79</v>
      </c>
      <c r="C20" s="115"/>
      <c r="D20" s="115"/>
      <c r="E20" s="115"/>
      <c r="F20" s="115"/>
      <c r="G20" s="115"/>
      <c r="H20" s="116"/>
      <c r="I20" s="74"/>
    </row>
    <row r="21" spans="2:8" s="2" customFormat="1" ht="11.25">
      <c r="B21" s="4"/>
      <c r="C21" s="4"/>
      <c r="D21" s="4"/>
      <c r="E21" s="4"/>
      <c r="F21" s="4"/>
      <c r="G21" s="4"/>
      <c r="H21" s="4"/>
    </row>
    <row r="22" spans="2:8" s="2" customFormat="1" ht="12.75">
      <c r="B22" s="5" t="s">
        <v>4</v>
      </c>
      <c r="C22" s="29">
        <f>C8+C9+C10+C11+C12+C13+C14+C15+C16+C17</f>
        <v>0</v>
      </c>
      <c r="D22" s="29">
        <f>D8+D9+D10+D11+D12+D13+D14+D15+D16+D17</f>
        <v>0</v>
      </c>
      <c r="E22" s="29">
        <f>E8+E9+E10+E11+E12+E13+E14+E15+E16+E17</f>
        <v>0</v>
      </c>
      <c r="F22" s="30">
        <f>IF(D22=0,0,E22/D22)</f>
        <v>0</v>
      </c>
      <c r="G22" s="30">
        <f>IF(D22=0,0,(D22-E22)/D22)</f>
        <v>0</v>
      </c>
      <c r="H22"/>
    </row>
    <row r="23" spans="10:11" ht="12.75">
      <c r="J23" s="2"/>
      <c r="K23" s="2"/>
    </row>
    <row r="24" spans="10:11" ht="12.75">
      <c r="J24" s="2"/>
      <c r="K24" s="2"/>
    </row>
    <row r="25" s="2" customFormat="1" ht="11.25">
      <c r="B25" s="28" t="s">
        <v>27</v>
      </c>
    </row>
    <row r="26" spans="2:8" s="2" customFormat="1" ht="12.75" customHeight="1">
      <c r="B26" s="113" t="s">
        <v>87</v>
      </c>
      <c r="C26" s="120"/>
      <c r="D26" s="120"/>
      <c r="E26" s="120"/>
      <c r="F26" s="120"/>
      <c r="G26" s="120"/>
      <c r="H26" s="120"/>
    </row>
    <row r="27" spans="2:8" s="2" customFormat="1" ht="11.25">
      <c r="B27" s="120"/>
      <c r="C27" s="120"/>
      <c r="D27" s="120"/>
      <c r="E27" s="120"/>
      <c r="F27" s="120"/>
      <c r="G27" s="120"/>
      <c r="H27" s="120"/>
    </row>
    <row r="28" spans="2:8" s="2" customFormat="1" ht="11.25">
      <c r="B28" s="120"/>
      <c r="C28" s="120"/>
      <c r="D28" s="120"/>
      <c r="E28" s="120"/>
      <c r="F28" s="120"/>
      <c r="G28" s="120"/>
      <c r="H28" s="120"/>
    </row>
    <row r="29" spans="2:8" s="2" customFormat="1" ht="11.25">
      <c r="B29" s="120"/>
      <c r="C29" s="120"/>
      <c r="D29" s="120"/>
      <c r="E29" s="120"/>
      <c r="F29" s="120"/>
      <c r="G29" s="120"/>
      <c r="H29" s="120"/>
    </row>
    <row r="30" spans="2:8" s="2" customFormat="1" ht="11.25">
      <c r="B30" s="120"/>
      <c r="C30" s="120"/>
      <c r="D30" s="120"/>
      <c r="E30" s="120"/>
      <c r="F30" s="120"/>
      <c r="G30" s="120"/>
      <c r="H30" s="120"/>
    </row>
    <row r="31" spans="2:8" s="2" customFormat="1" ht="11.25">
      <c r="B31" s="120"/>
      <c r="C31" s="120"/>
      <c r="D31" s="120"/>
      <c r="E31" s="120"/>
      <c r="F31" s="120"/>
      <c r="G31" s="120"/>
      <c r="H31" s="120"/>
    </row>
    <row r="32" spans="2:8" s="2" customFormat="1" ht="11.25">
      <c r="B32" s="120"/>
      <c r="C32" s="120"/>
      <c r="D32" s="120"/>
      <c r="E32" s="120"/>
      <c r="F32" s="120"/>
      <c r="G32" s="120"/>
      <c r="H32" s="120"/>
    </row>
    <row r="33" spans="2:8" s="2" customFormat="1" ht="11.25">
      <c r="B33" s="120"/>
      <c r="C33" s="120"/>
      <c r="D33" s="120"/>
      <c r="E33" s="120"/>
      <c r="F33" s="120"/>
      <c r="G33" s="120"/>
      <c r="H33" s="120"/>
    </row>
    <row r="34" spans="2:8" s="2" customFormat="1" ht="11.25">
      <c r="B34" s="120"/>
      <c r="C34" s="120"/>
      <c r="D34" s="120"/>
      <c r="E34" s="120"/>
      <c r="F34" s="120"/>
      <c r="G34" s="120"/>
      <c r="H34" s="120"/>
    </row>
    <row r="35" spans="2:8" s="2" customFormat="1" ht="11.25">
      <c r="B35" s="120"/>
      <c r="C35" s="120"/>
      <c r="D35" s="120"/>
      <c r="E35" s="120"/>
      <c r="F35" s="120"/>
      <c r="G35" s="120"/>
      <c r="H35" s="120"/>
    </row>
    <row r="36" spans="2:8" s="2" customFormat="1" ht="11.25">
      <c r="B36" s="120"/>
      <c r="C36" s="120"/>
      <c r="D36" s="120"/>
      <c r="E36" s="120"/>
      <c r="F36" s="120"/>
      <c r="G36" s="120"/>
      <c r="H36" s="120"/>
    </row>
    <row r="37" spans="2:8" s="2" customFormat="1" ht="11.25">
      <c r="B37" s="120"/>
      <c r="C37" s="120"/>
      <c r="D37" s="120"/>
      <c r="E37" s="120"/>
      <c r="F37" s="120"/>
      <c r="G37" s="120"/>
      <c r="H37" s="120"/>
    </row>
    <row r="38" spans="2:8" s="2" customFormat="1" ht="11.25">
      <c r="B38" s="120"/>
      <c r="C38" s="120"/>
      <c r="D38" s="120"/>
      <c r="E38" s="120"/>
      <c r="F38" s="120"/>
      <c r="G38" s="120"/>
      <c r="H38" s="120"/>
    </row>
    <row r="39" spans="2:8" s="2" customFormat="1" ht="11.25">
      <c r="B39" s="120"/>
      <c r="C39" s="120"/>
      <c r="D39" s="120"/>
      <c r="E39" s="120"/>
      <c r="F39" s="120"/>
      <c r="G39" s="120"/>
      <c r="H39" s="120"/>
    </row>
    <row r="40" spans="2:8" s="2" customFormat="1" ht="11.25">
      <c r="B40" s="120"/>
      <c r="C40" s="120"/>
      <c r="D40" s="120"/>
      <c r="E40" s="120"/>
      <c r="F40" s="120"/>
      <c r="G40" s="120"/>
      <c r="H40" s="120"/>
    </row>
    <row r="41" spans="2:8" s="2" customFormat="1" ht="11.25">
      <c r="B41" s="120"/>
      <c r="C41" s="120"/>
      <c r="D41" s="120"/>
      <c r="E41" s="120"/>
      <c r="F41" s="120"/>
      <c r="G41" s="120"/>
      <c r="H41" s="120"/>
    </row>
    <row r="42" spans="2:8" s="2" customFormat="1" ht="11.25">
      <c r="B42" s="120"/>
      <c r="C42" s="120"/>
      <c r="D42" s="120"/>
      <c r="E42" s="120"/>
      <c r="F42" s="120"/>
      <c r="G42" s="120"/>
      <c r="H42" s="120"/>
    </row>
    <row r="43" spans="2:8" s="2" customFormat="1" ht="11.25">
      <c r="B43" s="120"/>
      <c r="C43" s="120"/>
      <c r="D43" s="120"/>
      <c r="E43" s="120"/>
      <c r="F43" s="120"/>
      <c r="G43" s="120"/>
      <c r="H43" s="120"/>
    </row>
    <row r="44" spans="2:8" s="2" customFormat="1" ht="11.25">
      <c r="B44" s="120"/>
      <c r="C44" s="120"/>
      <c r="D44" s="120"/>
      <c r="E44" s="120"/>
      <c r="F44" s="120"/>
      <c r="G44" s="120"/>
      <c r="H44" s="120"/>
    </row>
    <row r="45" spans="2:8" s="2" customFormat="1" ht="11.25">
      <c r="B45" s="120"/>
      <c r="C45" s="120"/>
      <c r="D45" s="120"/>
      <c r="E45" s="120"/>
      <c r="F45" s="120"/>
      <c r="G45" s="120"/>
      <c r="H45" s="120"/>
    </row>
    <row r="46" spans="2:8" s="2" customFormat="1" ht="11.25">
      <c r="B46" s="120"/>
      <c r="C46" s="120"/>
      <c r="D46" s="120"/>
      <c r="E46" s="120"/>
      <c r="F46" s="120"/>
      <c r="G46" s="120"/>
      <c r="H46" s="120"/>
    </row>
    <row r="47" spans="2:18" s="2" customFormat="1" ht="12.75">
      <c r="B47" s="120"/>
      <c r="C47" s="120"/>
      <c r="D47" s="120"/>
      <c r="E47" s="120"/>
      <c r="F47" s="120"/>
      <c r="G47" s="120"/>
      <c r="H47" s="120"/>
      <c r="I47" s="3"/>
      <c r="J47" s="3"/>
      <c r="K47" s="3"/>
      <c r="L47" s="3"/>
      <c r="M47" s="3"/>
      <c r="N47" s="3"/>
      <c r="O47" s="3"/>
      <c r="P47" s="3"/>
      <c r="Q47" s="3"/>
      <c r="R47" s="3"/>
    </row>
    <row r="48" ht="12.75">
      <c r="B48" s="24"/>
    </row>
    <row r="49" spans="2:7" ht="12.75">
      <c r="B49" s="55" t="s">
        <v>28</v>
      </c>
      <c r="C49" s="60"/>
      <c r="D49" s="60"/>
      <c r="E49" s="60"/>
      <c r="F49" s="60"/>
      <c r="G49" s="60"/>
    </row>
    <row r="50" spans="2:7" ht="12.75">
      <c r="B50" s="56" t="s">
        <v>29</v>
      </c>
      <c r="C50" s="60"/>
      <c r="D50" s="60"/>
      <c r="E50" s="60"/>
      <c r="F50" s="60"/>
      <c r="G50" s="60"/>
    </row>
    <row r="51" spans="2:7" ht="12.75">
      <c r="B51" s="56" t="s">
        <v>30</v>
      </c>
      <c r="C51" s="60"/>
      <c r="D51" s="60"/>
      <c r="E51" s="60"/>
      <c r="F51" s="60"/>
      <c r="G51" s="60"/>
    </row>
    <row r="52" spans="2:7" ht="12.75">
      <c r="B52" s="60"/>
      <c r="C52" s="60"/>
      <c r="D52" s="60"/>
      <c r="E52" s="60"/>
      <c r="F52" s="60"/>
      <c r="G52" s="60"/>
    </row>
    <row r="53" spans="2:7" ht="12.75">
      <c r="B53" s="60"/>
      <c r="C53" s="60"/>
      <c r="D53" s="60"/>
      <c r="E53" s="60"/>
      <c r="F53" s="60"/>
      <c r="G53" s="60"/>
    </row>
    <row r="54" spans="2:7" ht="12.75">
      <c r="B54" s="60"/>
      <c r="C54" s="60"/>
      <c r="D54" s="60"/>
      <c r="E54" s="60"/>
      <c r="F54" s="60"/>
      <c r="G54" s="60"/>
    </row>
    <row r="55" spans="2:7" ht="12.75">
      <c r="B55" s="60"/>
      <c r="C55" s="60"/>
      <c r="D55" s="60"/>
      <c r="E55" s="60"/>
      <c r="F55" s="60"/>
      <c r="G55" s="60"/>
    </row>
    <row r="56" spans="2:7" ht="12.75">
      <c r="B56" s="60"/>
      <c r="C56" s="60"/>
      <c r="D56" s="60"/>
      <c r="E56" s="60"/>
      <c r="F56" s="60"/>
      <c r="G56" s="60"/>
    </row>
  </sheetData>
  <sheetProtection/>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D12" sqref="D12"/>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107" t="s">
        <v>55</v>
      </c>
      <c r="C2" s="108"/>
      <c r="D2" s="108"/>
      <c r="E2" s="108"/>
      <c r="F2" s="108"/>
      <c r="G2" s="109"/>
    </row>
    <row r="3" spans="2:7" s="1" customFormat="1" ht="18" customHeight="1">
      <c r="B3" s="110"/>
      <c r="C3" s="111"/>
      <c r="D3" s="111"/>
      <c r="E3" s="111"/>
      <c r="F3" s="111"/>
      <c r="G3" s="112"/>
    </row>
    <row r="4" s="1" customFormat="1" ht="11.25"/>
    <row r="5" s="2" customFormat="1" ht="11.25"/>
    <row r="6" spans="2:12" s="2" customFormat="1" ht="33.75">
      <c r="B6" s="48" t="s">
        <v>56</v>
      </c>
      <c r="C6" s="48" t="s">
        <v>37</v>
      </c>
      <c r="D6" s="48" t="s">
        <v>38</v>
      </c>
      <c r="E6" s="48" t="s">
        <v>32</v>
      </c>
      <c r="F6" s="48" t="s">
        <v>33</v>
      </c>
      <c r="G6" s="98" t="s">
        <v>15</v>
      </c>
      <c r="H6" s="97"/>
      <c r="I6" s="97"/>
      <c r="J6" s="97"/>
      <c r="K6" s="97"/>
      <c r="L6" s="97"/>
    </row>
    <row r="7" spans="2:7" s="2" customFormat="1" ht="11.25">
      <c r="B7" s="70" t="s">
        <v>57</v>
      </c>
      <c r="C7" s="99">
        <f>'1 - Personnel expenses'!F17</f>
        <v>0</v>
      </c>
      <c r="D7" s="100">
        <f>'1 - Personnel expenses'!F17</f>
        <v>0</v>
      </c>
      <c r="E7" s="101">
        <f>'1 - Personnel expenses'!G17</f>
        <v>0</v>
      </c>
      <c r="F7" s="102">
        <f>'1 - Personnel expenses'!H17</f>
        <v>0</v>
      </c>
      <c r="G7" s="103">
        <f>IF(D7=0,0,(D7-E7)/D7)</f>
        <v>0</v>
      </c>
    </row>
    <row r="8" spans="2:7" s="2" customFormat="1" ht="11.25">
      <c r="B8" s="70" t="s">
        <v>58</v>
      </c>
      <c r="C8" s="99">
        <f>'1 - Personnel expenses'!F27</f>
        <v>0</v>
      </c>
      <c r="D8" s="100">
        <f>'1 - Personnel expenses'!F27</f>
        <v>0</v>
      </c>
      <c r="E8" s="100">
        <f>'1 - Personnel expenses'!G27</f>
        <v>0</v>
      </c>
      <c r="F8" s="103">
        <f>IF(D8=0,0,E8/D8)</f>
        <v>0</v>
      </c>
      <c r="G8" s="103">
        <f>IF(D8=0,0,(D8-E8)/D8)</f>
        <v>0</v>
      </c>
    </row>
    <row r="9" spans="2:7" s="2" customFormat="1" ht="11.25">
      <c r="B9" s="70" t="s">
        <v>59</v>
      </c>
      <c r="C9" s="100">
        <f>'2 - Mission expenses'!C46</f>
        <v>0</v>
      </c>
      <c r="D9" s="100">
        <f>'2 - Mission expenses'!D46</f>
        <v>0</v>
      </c>
      <c r="E9" s="100">
        <f>'2 - Mission expenses'!E46</f>
        <v>0</v>
      </c>
      <c r="F9" s="103">
        <f>IF(D9=0,0,E9/D9)</f>
        <v>0</v>
      </c>
      <c r="G9" s="103">
        <f>IF(D9=0,0,(D9-E9)/D9)</f>
        <v>0</v>
      </c>
    </row>
    <row r="10" spans="2:7" s="2" customFormat="1" ht="11.25">
      <c r="B10" s="70" t="s">
        <v>64</v>
      </c>
      <c r="C10" s="100">
        <f>'3 - Operating expenses'!C22</f>
        <v>0</v>
      </c>
      <c r="D10" s="100">
        <f>'3 - Operating expenses'!D22</f>
        <v>0</v>
      </c>
      <c r="E10" s="100">
        <f>'3 - Operating expenses'!E22</f>
        <v>0</v>
      </c>
      <c r="F10" s="103">
        <f>IF(D10=0,0,E10/D10)</f>
        <v>0</v>
      </c>
      <c r="G10" s="103">
        <f>IF(D10=0,0,(D10-E10)/D10)</f>
        <v>0</v>
      </c>
    </row>
    <row r="11" spans="2:7" s="2" customFormat="1" ht="11.25">
      <c r="B11" s="70" t="s">
        <v>65</v>
      </c>
      <c r="C11" s="100">
        <v>0</v>
      </c>
      <c r="D11" s="100">
        <v>0</v>
      </c>
      <c r="E11" s="100">
        <v>0</v>
      </c>
      <c r="F11" s="103">
        <v>0</v>
      </c>
      <c r="G11" s="103">
        <v>0</v>
      </c>
    </row>
    <row r="12" spans="2:7" s="2" customFormat="1" ht="11.25">
      <c r="B12" s="5" t="s">
        <v>60</v>
      </c>
      <c r="C12" s="104">
        <f>SUM(C7:C11)</f>
        <v>0</v>
      </c>
      <c r="D12" s="104">
        <f>SUM(D7:D11)</f>
        <v>0</v>
      </c>
      <c r="E12" s="104">
        <f>SUM(E7:E11)</f>
        <v>0</v>
      </c>
      <c r="F12" s="105">
        <f>IF(D12=0,0,E12/D12)</f>
        <v>0</v>
      </c>
      <c r="G12" s="105">
        <f>IF(D12=0,0,(D12-E12)/D12)</f>
        <v>0</v>
      </c>
    </row>
    <row r="13" ht="12.75">
      <c r="I13" s="2"/>
    </row>
    <row r="14" ht="12.75">
      <c r="I14" s="2"/>
    </row>
    <row r="15" spans="2:9" ht="12.75">
      <c r="B15" s="28" t="s">
        <v>27</v>
      </c>
      <c r="I15" s="2"/>
    </row>
    <row r="16" spans="2:9" ht="12.75" customHeight="1">
      <c r="B16" s="131" t="s">
        <v>61</v>
      </c>
      <c r="C16" s="132"/>
      <c r="D16" s="132"/>
      <c r="E16" s="132"/>
      <c r="F16" s="132"/>
      <c r="G16" s="133"/>
      <c r="H16" s="23"/>
      <c r="I16" s="2"/>
    </row>
    <row r="17" spans="2:9" ht="12.75">
      <c r="B17" s="134"/>
      <c r="C17" s="135"/>
      <c r="D17" s="135"/>
      <c r="E17" s="135"/>
      <c r="F17" s="135"/>
      <c r="G17" s="136"/>
      <c r="I17" s="2"/>
    </row>
    <row r="18" spans="2:9" ht="12.75">
      <c r="B18" s="134"/>
      <c r="C18" s="135"/>
      <c r="D18" s="135"/>
      <c r="E18" s="135"/>
      <c r="F18" s="135"/>
      <c r="G18" s="136"/>
      <c r="I18" s="2"/>
    </row>
    <row r="19" spans="2:9" ht="12.75">
      <c r="B19" s="134"/>
      <c r="C19" s="135"/>
      <c r="D19" s="135"/>
      <c r="E19" s="135"/>
      <c r="F19" s="135"/>
      <c r="G19" s="136"/>
      <c r="I19" s="2"/>
    </row>
    <row r="20" spans="2:9" ht="12.75">
      <c r="B20" s="134"/>
      <c r="C20" s="135"/>
      <c r="D20" s="135"/>
      <c r="E20" s="135"/>
      <c r="F20" s="135"/>
      <c r="G20" s="136"/>
      <c r="I20" s="2"/>
    </row>
    <row r="21" spans="2:9" ht="12.75">
      <c r="B21" s="134"/>
      <c r="C21" s="135"/>
      <c r="D21" s="135"/>
      <c r="E21" s="135"/>
      <c r="F21" s="135"/>
      <c r="G21" s="136"/>
      <c r="I21" s="2"/>
    </row>
    <row r="22" spans="2:7" ht="12.75">
      <c r="B22" s="134"/>
      <c r="C22" s="135"/>
      <c r="D22" s="135"/>
      <c r="E22" s="135"/>
      <c r="F22" s="135"/>
      <c r="G22" s="136"/>
    </row>
    <row r="23" spans="2:7" ht="12.75">
      <c r="B23" s="137"/>
      <c r="C23" s="138"/>
      <c r="D23" s="138"/>
      <c r="E23" s="138"/>
      <c r="F23" s="138"/>
      <c r="G23" s="139"/>
    </row>
    <row r="24" ht="12.75">
      <c r="E24" s="33"/>
    </row>
    <row r="26" s="2" customFormat="1" ht="11.25">
      <c r="B26" s="28" t="s">
        <v>62</v>
      </c>
    </row>
    <row r="27" spans="2:7" s="2" customFormat="1" ht="12.75" customHeight="1">
      <c r="B27" s="122"/>
      <c r="C27" s="123"/>
      <c r="D27" s="123"/>
      <c r="E27" s="123"/>
      <c r="F27" s="123"/>
      <c r="G27" s="124"/>
    </row>
    <row r="28" spans="2:7" s="2" customFormat="1" ht="11.25">
      <c r="B28" s="125"/>
      <c r="C28" s="126"/>
      <c r="D28" s="126"/>
      <c r="E28" s="126"/>
      <c r="F28" s="126"/>
      <c r="G28" s="127"/>
    </row>
    <row r="29" spans="2:7" s="2" customFormat="1" ht="11.25">
      <c r="B29" s="125"/>
      <c r="C29" s="126"/>
      <c r="D29" s="126"/>
      <c r="E29" s="126"/>
      <c r="F29" s="126"/>
      <c r="G29" s="127"/>
    </row>
    <row r="30" spans="2:7" s="2" customFormat="1" ht="11.25">
      <c r="B30" s="125"/>
      <c r="C30" s="126"/>
      <c r="D30" s="126"/>
      <c r="E30" s="126"/>
      <c r="F30" s="126"/>
      <c r="G30" s="127"/>
    </row>
    <row r="31" spans="2:7" s="2" customFormat="1" ht="11.25">
      <c r="B31" s="125"/>
      <c r="C31" s="126"/>
      <c r="D31" s="126"/>
      <c r="E31" s="126"/>
      <c r="F31" s="126"/>
      <c r="G31" s="127"/>
    </row>
    <row r="32" spans="2:7" s="2" customFormat="1" ht="11.25">
      <c r="B32" s="125"/>
      <c r="C32" s="126"/>
      <c r="D32" s="126"/>
      <c r="E32" s="126"/>
      <c r="F32" s="126"/>
      <c r="G32" s="127"/>
    </row>
    <row r="33" spans="2:7" s="2" customFormat="1" ht="11.25">
      <c r="B33" s="125"/>
      <c r="C33" s="126"/>
      <c r="D33" s="126"/>
      <c r="E33" s="126"/>
      <c r="F33" s="126"/>
      <c r="G33" s="127"/>
    </row>
    <row r="34" spans="2:17" s="2" customFormat="1" ht="12.75">
      <c r="B34" s="128"/>
      <c r="C34" s="129"/>
      <c r="D34" s="129"/>
      <c r="E34" s="129"/>
      <c r="F34" s="129"/>
      <c r="G34" s="130"/>
      <c r="H34" s="3"/>
      <c r="I34" s="3"/>
      <c r="J34" s="3"/>
      <c r="K34" s="3"/>
      <c r="L34" s="3"/>
      <c r="M34" s="3"/>
      <c r="N34" s="3"/>
      <c r="O34" s="3"/>
      <c r="P34" s="3"/>
      <c r="Q34" s="3"/>
    </row>
    <row r="35" spans="2:7" ht="12.75">
      <c r="B35" s="60"/>
      <c r="C35" s="60"/>
      <c r="D35" s="60"/>
      <c r="E35" s="60"/>
      <c r="F35" s="60"/>
      <c r="G35" s="60"/>
    </row>
    <row r="36" spans="2:7" ht="12.75">
      <c r="B36" s="55" t="s">
        <v>28</v>
      </c>
      <c r="C36" s="60"/>
      <c r="D36" s="60"/>
      <c r="E36" s="60"/>
      <c r="F36" s="60"/>
      <c r="G36" s="60"/>
    </row>
    <row r="37" spans="2:7" ht="12.75">
      <c r="B37" s="56" t="s">
        <v>29</v>
      </c>
      <c r="C37" s="60"/>
      <c r="D37" s="60"/>
      <c r="E37" s="60"/>
      <c r="F37" s="60"/>
      <c r="G37" s="60"/>
    </row>
    <row r="38" spans="2:7" ht="12.75">
      <c r="B38" s="56" t="s">
        <v>30</v>
      </c>
      <c r="C38" s="60"/>
      <c r="D38" s="60"/>
      <c r="E38" s="60"/>
      <c r="F38" s="60"/>
      <c r="G38" s="60"/>
    </row>
    <row r="39" spans="2:7" ht="12.75">
      <c r="B39" s="60"/>
      <c r="C39" s="60"/>
      <c r="D39" s="60"/>
      <c r="E39" s="60"/>
      <c r="F39" s="60"/>
      <c r="G39" s="60"/>
    </row>
    <row r="40" spans="2:7" ht="12.75">
      <c r="B40" s="60"/>
      <c r="C40" s="60"/>
      <c r="D40" s="60"/>
      <c r="E40" s="60"/>
      <c r="F40" s="60"/>
      <c r="G40" s="60"/>
    </row>
    <row r="41" spans="2:7" ht="12.75">
      <c r="B41" s="60"/>
      <c r="C41" s="60"/>
      <c r="D41" s="60"/>
      <c r="E41" s="60"/>
      <c r="F41" s="60"/>
      <c r="G41" s="60"/>
    </row>
    <row r="42" spans="2:7" ht="12.75">
      <c r="B42" s="60"/>
      <c r="C42" s="60"/>
      <c r="D42" s="60"/>
      <c r="E42" s="60"/>
      <c r="F42" s="60"/>
      <c r="G42" s="60"/>
    </row>
    <row r="43" spans="2:7" ht="12.75">
      <c r="B43" s="60"/>
      <c r="C43" s="60"/>
      <c r="D43" s="60"/>
      <c r="E43" s="60"/>
      <c r="F43" s="60"/>
      <c r="G43" s="60"/>
    </row>
    <row r="44" spans="2:7" ht="12.75">
      <c r="B44" s="60"/>
      <c r="C44" s="60"/>
      <c r="D44" s="60"/>
      <c r="E44" s="60"/>
      <c r="F44" s="60"/>
      <c r="G44" s="60"/>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66"/>
    </row>
    <row r="2" ht="12.75">
      <c r="B2" t="s">
        <v>7</v>
      </c>
    </row>
    <row r="3" ht="12.75">
      <c r="B3" t="s">
        <v>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DE MONTAIGNAC Marine</cp:lastModifiedBy>
  <cp:lastPrinted>2019-06-21T11:05:49Z</cp:lastPrinted>
  <dcterms:created xsi:type="dcterms:W3CDTF">2012-12-03T14:07:22Z</dcterms:created>
  <dcterms:modified xsi:type="dcterms:W3CDTF">2020-10-27T15:19:47Z</dcterms:modified>
  <cp:category/>
  <cp:version/>
  <cp:contentType/>
  <cp:contentStatus/>
</cp:coreProperties>
</file>