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14.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cbello\Documents\Rapport 2022\MaPrime Renov\"/>
    </mc:Choice>
  </mc:AlternateContent>
  <bookViews>
    <workbookView xWindow="0" yWindow="0" windowWidth="25125" windowHeight="11700"/>
  </bookViews>
  <sheets>
    <sheet name="Sommaire" sheetId="41" r:id="rId1"/>
    <sheet name="Graphique 2" sheetId="2" r:id="rId2"/>
    <sheet name="Tableau 1" sheetId="39" r:id="rId3"/>
    <sheet name="Tableau 2" sheetId="23" r:id="rId4"/>
    <sheet name="Tableau 3" sheetId="24" r:id="rId5"/>
    <sheet name="Graphique 3" sheetId="3" r:id="rId6"/>
    <sheet name="Graphique 4" sheetId="4" r:id="rId7"/>
    <sheet name="Tableau 4" sheetId="25" r:id="rId8"/>
    <sheet name="Tableau 5" sheetId="26" r:id="rId9"/>
    <sheet name="Graphique 5" sheetId="5" r:id="rId10"/>
    <sheet name="Tableau 6" sheetId="27" r:id="rId11"/>
    <sheet name="Tableau 7" sheetId="28" r:id="rId12"/>
    <sheet name="Tableau 8" sheetId="29" r:id="rId13"/>
    <sheet name="Graphique 6" sheetId="40" r:id="rId14"/>
    <sheet name="Tableau 9" sheetId="30" r:id="rId15"/>
    <sheet name="Graphique 7" sheetId="7" r:id="rId16"/>
    <sheet name="Graphique 8" sheetId="8" r:id="rId17"/>
    <sheet name="Graphique 9" sheetId="10" r:id="rId18"/>
    <sheet name="Graphique 10" sheetId="20" r:id="rId19"/>
    <sheet name="Tableau 10" sheetId="31" r:id="rId20"/>
    <sheet name="Graphique 11" sheetId="14" r:id="rId21"/>
    <sheet name="Tableau 11" sheetId="32" r:id="rId22"/>
    <sheet name="Graphique 12 " sheetId="13" r:id="rId23"/>
    <sheet name="Tableau 12" sheetId="33" r:id="rId24"/>
    <sheet name="Tableau 13" sheetId="34" r:id="rId25"/>
    <sheet name="Tableau 14" sheetId="35" r:id="rId26"/>
    <sheet name="Tableau 15" sheetId="36" r:id="rId27"/>
    <sheet name="Graphique A3" sheetId="21" r:id="rId28"/>
    <sheet name="Tableau A6" sheetId="38" r:id="rId29"/>
    <sheet name="Graphique A7" sheetId="17" r:id="rId30"/>
  </sheets>
  <definedNames>
    <definedName name="_ftn1" localSheetId="3">'Tableau 2'!#REF!</definedName>
    <definedName name="_ftn2" localSheetId="3">'Tableau 2'!#REF!</definedName>
    <definedName name="_ftn3" localSheetId="3">'Tableau 2'!#REF!</definedName>
    <definedName name="_ftnref1" localSheetId="3">'Tableau 2'!#REF!</definedName>
    <definedName name="_ftnref2" localSheetId="3">'Tableau 2'!#REF!</definedName>
    <definedName name="_ftnref3" localSheetId="3">'Tableau 2'!#REF!</definedName>
    <definedName name="_Toc76726347" localSheetId="4">'Tableau 3'!$A$1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<sst xmlns="http://schemas.openxmlformats.org/spreadsheetml/2006/main" count="935" uniqueCount="652">
  <si>
    <t>Mois_Année</t>
  </si>
  <si>
    <t>Nombre de dossiers</t>
  </si>
  <si>
    <t>S1 2022</t>
  </si>
  <si>
    <t>Très modeste</t>
  </si>
  <si>
    <t>Modeste</t>
  </si>
  <si>
    <t>Intermédiaire</t>
  </si>
  <si>
    <t>Supérieur</t>
  </si>
  <si>
    <t>Part en nombre</t>
  </si>
  <si>
    <t>Part montant MPR</t>
  </si>
  <si>
    <t>Poêle à granulés</t>
  </si>
  <si>
    <t>Pompe à chaleur air / eau</t>
  </si>
  <si>
    <t>Poêle à buches</t>
  </si>
  <si>
    <t>Isolation des murs par l'exterieur</t>
  </si>
  <si>
    <t>isolation des murs par lexterieur</t>
  </si>
  <si>
    <t>isolation de la toiture en pente - plafond de combles</t>
  </si>
  <si>
    <t>isolation de la toiture en pente - plafond de combles|isolation des murs par linterieur</t>
  </si>
  <si>
    <t>isolation des murs par linterieur</t>
  </si>
  <si>
    <t>Nombre</t>
  </si>
  <si>
    <t>76</t>
  </si>
  <si>
    <t>OCCITANIE</t>
  </si>
  <si>
    <t>32</t>
  </si>
  <si>
    <t>75</t>
  </si>
  <si>
    <t>84</t>
  </si>
  <si>
    <t>52</t>
  </si>
  <si>
    <t>53</t>
  </si>
  <si>
    <t>BRETAGNE</t>
  </si>
  <si>
    <t>44</t>
  </si>
  <si>
    <t>28</t>
  </si>
  <si>
    <t>NORMANDIE</t>
  </si>
  <si>
    <t>11</t>
  </si>
  <si>
    <t>27</t>
  </si>
  <si>
    <t>24</t>
  </si>
  <si>
    <t>93</t>
  </si>
  <si>
    <t>94</t>
  </si>
  <si>
    <t>CORSE</t>
  </si>
  <si>
    <t>02</t>
  </si>
  <si>
    <t>Total</t>
  </si>
  <si>
    <t>AUVERGNE-RHONE-ALPES</t>
  </si>
  <si>
    <t>HAUTS-DE-FRANCE</t>
  </si>
  <si>
    <t>NOUVELLE-AQUITAINE</t>
  </si>
  <si>
    <t>GRAND-EST</t>
  </si>
  <si>
    <t>ILE-DE-FRANCE</t>
  </si>
  <si>
    <t>PAYS-DE-LA-LOIRE</t>
  </si>
  <si>
    <t>BOURGOGNE-FRANCHE-COMTE</t>
  </si>
  <si>
    <t>CENTRE</t>
  </si>
  <si>
    <t>PROVENCE-ALPES-COTE-D AZUR</t>
  </si>
  <si>
    <t>OUTRE-MER</t>
  </si>
  <si>
    <t>Code_INSEE</t>
  </si>
  <si>
    <t>A</t>
  </si>
  <si>
    <t>B</t>
  </si>
  <si>
    <t>C</t>
  </si>
  <si>
    <t>D</t>
  </si>
  <si>
    <t>E</t>
  </si>
  <si>
    <t>F</t>
  </si>
  <si>
    <t>G</t>
  </si>
  <si>
    <t>Passoires</t>
  </si>
  <si>
    <t>Drôme</t>
  </si>
  <si>
    <t>26</t>
  </si>
  <si>
    <t>38</t>
  </si>
  <si>
    <t>Ardennes</t>
  </si>
  <si>
    <t>08</t>
  </si>
  <si>
    <t>51</t>
  </si>
  <si>
    <t>Loiret</t>
  </si>
  <si>
    <t>45</t>
  </si>
  <si>
    <t>21</t>
  </si>
  <si>
    <t>Nièvre</t>
  </si>
  <si>
    <t>58</t>
  </si>
  <si>
    <t>78</t>
  </si>
  <si>
    <t>Essonne</t>
  </si>
  <si>
    <t>91</t>
  </si>
  <si>
    <t>Hauts-de-Seine</t>
  </si>
  <si>
    <t>92</t>
  </si>
  <si>
    <t>Seine-Saint-Denis</t>
  </si>
  <si>
    <t>Val-de-Marne</t>
  </si>
  <si>
    <t>95</t>
  </si>
  <si>
    <t>Saône-et-Loire</t>
  </si>
  <si>
    <t>71</t>
  </si>
  <si>
    <t>89</t>
  </si>
  <si>
    <t>18</t>
  </si>
  <si>
    <t>Gers</t>
  </si>
  <si>
    <t>Lot</t>
  </si>
  <si>
    <t>46</t>
  </si>
  <si>
    <t>Hautes-Pyrénées</t>
  </si>
  <si>
    <t>65</t>
  </si>
  <si>
    <t>Tarn</t>
  </si>
  <si>
    <t>81</t>
  </si>
  <si>
    <t>Eure-et-Loir</t>
  </si>
  <si>
    <t>36</t>
  </si>
  <si>
    <t>Indre-et-Loire</t>
  </si>
  <si>
    <t>37</t>
  </si>
  <si>
    <t>Seine-et-Marne</t>
  </si>
  <si>
    <t>77</t>
  </si>
  <si>
    <t>04</t>
  </si>
  <si>
    <t>Hautes-Alpes</t>
  </si>
  <si>
    <t>05</t>
  </si>
  <si>
    <t>Alpes-Maritimes</t>
  </si>
  <si>
    <t>06</t>
  </si>
  <si>
    <t>Gironde</t>
  </si>
  <si>
    <t>33</t>
  </si>
  <si>
    <t>Lot-et-Garonne</t>
  </si>
  <si>
    <t>47</t>
  </si>
  <si>
    <t>Aude</t>
  </si>
  <si>
    <t>Bouches-du-Rhône</t>
  </si>
  <si>
    <t>13</t>
  </si>
  <si>
    <t>Dordogne</t>
  </si>
  <si>
    <t>Côtes-d’Armor</t>
  </si>
  <si>
    <t>22</t>
  </si>
  <si>
    <t>Vendée</t>
  </si>
  <si>
    <t>85</t>
  </si>
  <si>
    <t>Finistère</t>
  </si>
  <si>
    <t>29</t>
  </si>
  <si>
    <t>Ille-et-Vilaine</t>
  </si>
  <si>
    <t>35</t>
  </si>
  <si>
    <t>Morbihan</t>
  </si>
  <si>
    <t>56</t>
  </si>
  <si>
    <t>Pyrénées-Atlantiques</t>
  </si>
  <si>
    <t>64</t>
  </si>
  <si>
    <t>19</t>
  </si>
  <si>
    <t>25</t>
  </si>
  <si>
    <t>39</t>
  </si>
  <si>
    <t>Hérault</t>
  </si>
  <si>
    <t>34</t>
  </si>
  <si>
    <t>48</t>
  </si>
  <si>
    <t>Pyrénées-Orientales</t>
  </si>
  <si>
    <t>66</t>
  </si>
  <si>
    <t>Ariège</t>
  </si>
  <si>
    <t>09</t>
  </si>
  <si>
    <t>Aveyron</t>
  </si>
  <si>
    <t>12</t>
  </si>
  <si>
    <t>Moselle</t>
  </si>
  <si>
    <t>57</t>
  </si>
  <si>
    <t>Vosges</t>
  </si>
  <si>
    <t>88</t>
  </si>
  <si>
    <t>Haute-Loire</t>
  </si>
  <si>
    <t>43</t>
  </si>
  <si>
    <t>Puy-de-Dôme</t>
  </si>
  <si>
    <t>63</t>
  </si>
  <si>
    <t>Ain</t>
  </si>
  <si>
    <t>01</t>
  </si>
  <si>
    <t>Ardèche</t>
  </si>
  <si>
    <t>07</t>
  </si>
  <si>
    <t>Var</t>
  </si>
  <si>
    <t>83</t>
  </si>
  <si>
    <t>Rhône</t>
  </si>
  <si>
    <t>69</t>
  </si>
  <si>
    <t>Savoie</t>
  </si>
  <si>
    <t>73</t>
  </si>
  <si>
    <t>Haute-Savoie</t>
  </si>
  <si>
    <t>74</t>
  </si>
  <si>
    <t>Haute-Garonne</t>
  </si>
  <si>
    <t>31</t>
  </si>
  <si>
    <t>Loire-Atlantique</t>
  </si>
  <si>
    <t>Maine-et-Loire</t>
  </si>
  <si>
    <t>49</t>
  </si>
  <si>
    <t>Mayenne</t>
  </si>
  <si>
    <t>Sarthe</t>
  </si>
  <si>
    <t>72</t>
  </si>
  <si>
    <t>Aisne</t>
  </si>
  <si>
    <t>Calvados</t>
  </si>
  <si>
    <t>14</t>
  </si>
  <si>
    <t>Orne</t>
  </si>
  <si>
    <t>61</t>
  </si>
  <si>
    <t>Eure</t>
  </si>
  <si>
    <t>Seine-Maritime</t>
  </si>
  <si>
    <t>Nord</t>
  </si>
  <si>
    <t>59</t>
  </si>
  <si>
    <t>Bas-Rhin</t>
  </si>
  <si>
    <t>67</t>
  </si>
  <si>
    <t>Haut-Rhin</t>
  </si>
  <si>
    <t>68</t>
  </si>
  <si>
    <t>Charente</t>
  </si>
  <si>
    <t>16</t>
  </si>
  <si>
    <t>Allier</t>
  </si>
  <si>
    <t>03</t>
  </si>
  <si>
    <t>15</t>
  </si>
  <si>
    <t>Tarn-et-Garonne</t>
  </si>
  <si>
    <t>82</t>
  </si>
  <si>
    <t>Loir-et-Cher</t>
  </si>
  <si>
    <t>41</t>
  </si>
  <si>
    <t>Creuse</t>
  </si>
  <si>
    <t>23</t>
  </si>
  <si>
    <t>Haute-Vienne</t>
  </si>
  <si>
    <t>87</t>
  </si>
  <si>
    <t>Charente-Maritime</t>
  </si>
  <si>
    <t>17</t>
  </si>
  <si>
    <t>Deux-Sèvres</t>
  </si>
  <si>
    <t>79</t>
  </si>
  <si>
    <t>Vienne</t>
  </si>
  <si>
    <t>86</t>
  </si>
  <si>
    <t>Haute-Marne</t>
  </si>
  <si>
    <t>Paris</t>
  </si>
  <si>
    <t>Vaucluse</t>
  </si>
  <si>
    <t>Corse-du-Sud</t>
  </si>
  <si>
    <t>2A</t>
  </si>
  <si>
    <t>Haute-Corse</t>
  </si>
  <si>
    <t>2B</t>
  </si>
  <si>
    <t>Meurthe-et-Moselle</t>
  </si>
  <si>
    <t>54</t>
  </si>
  <si>
    <t>Meuse</t>
  </si>
  <si>
    <t>55</t>
  </si>
  <si>
    <t>Pas-de-Calais</t>
  </si>
  <si>
    <t>62</t>
  </si>
  <si>
    <t>Loire</t>
  </si>
  <si>
    <t>42</t>
  </si>
  <si>
    <t>Aube</t>
  </si>
  <si>
    <t>Landes</t>
  </si>
  <si>
    <t>Gard</t>
  </si>
  <si>
    <t>Oise</t>
  </si>
  <si>
    <t>Manche</t>
  </si>
  <si>
    <t>Somme</t>
  </si>
  <si>
    <t>Combinaison de gestes</t>
  </si>
  <si>
    <t>Part des gains</t>
  </si>
  <si>
    <t>Part montants MPR</t>
  </si>
  <si>
    <t>pompe a chaleur air / eau</t>
  </si>
  <si>
    <t>chauffe-eau thermodynamique|pompe a chaleur air / eau</t>
  </si>
  <si>
    <t>isolation des murs par lexterieur</t>
  </si>
  <si>
    <t>poele a granules</t>
  </si>
  <si>
    <t>chaudiere gaz thpe</t>
  </si>
  <si>
    <t>chauffe-eau solaire individuel|pompe a chaleur air / eau</t>
  </si>
  <si>
    <t>depose de cuve a fioul|pompe a chaleur air / eau</t>
  </si>
  <si>
    <t>poele a buches</t>
  </si>
  <si>
    <t>isolation de la toiture en pente - plafond de combles|isolation des murs par linterieur</t>
  </si>
  <si>
    <t>chaudiere a granules</t>
  </si>
  <si>
    <t>remplacement des fenetres ou porte-fenetres</t>
  </si>
  <si>
    <t>isolation de la toiture en pente - plafond de combles</t>
  </si>
  <si>
    <t>Gain énergétique total (MWh/an)</t>
  </si>
  <si>
    <t>Gain moyen par euro de travaux (kWh/an/€)</t>
  </si>
  <si>
    <t>Gain moyen par euro de subvention (kWh/an/€)</t>
  </si>
  <si>
    <t>taux de subvention en %</t>
  </si>
  <si>
    <t>subvention totale</t>
  </si>
  <si>
    <t>poêle à granulés</t>
  </si>
  <si>
    <t>pompe à chaleur air / eau</t>
  </si>
  <si>
    <t>isolation des murs par l’extérieur</t>
  </si>
  <si>
    <t>chaudière gaz THPE</t>
  </si>
  <si>
    <t>remplacement des fenêtres ou porte-fenêtres</t>
  </si>
  <si>
    <t>poêle à buches</t>
  </si>
  <si>
    <t>chauffe-eau thermodynamique et pompe à chaleur air / eau</t>
  </si>
  <si>
    <t>chaudière à granulés</t>
  </si>
  <si>
    <t>chauffe-eau solaire individuel et pompe à chaleur air / eau</t>
  </si>
  <si>
    <t>chauffe-eau solaire individuel</t>
  </si>
  <si>
    <t>foyer ferme, insert</t>
  </si>
  <si>
    <t>chauffe-eau thermodynamique</t>
  </si>
  <si>
    <t>ventilation double flux</t>
  </si>
  <si>
    <t>isolation de la toiture en pente - plafond de combles et isolation des murs par l’intérieur</t>
  </si>
  <si>
    <t>dépose de cuve à fioul et pompe à chaleur air / eau</t>
  </si>
  <si>
    <t>isolation des murs par l’intérieur</t>
  </si>
  <si>
    <t>chauffe-eau solaire individuel et ventilation double flux</t>
  </si>
  <si>
    <t>chaudière à granulés et dépose de cuve à fioul</t>
  </si>
  <si>
    <t>chauffe-eau thermodynamique et dépose de cuve à fioul et pompe à chaleur air / eau</t>
  </si>
  <si>
    <t>pompes à chaleur géothermique</t>
  </si>
  <si>
    <t>chauffe-eau solaire individuel et chauffe-eau thermodynamique et pompe à chaleur air / eau</t>
  </si>
  <si>
    <t>chaudière à buches</t>
  </si>
  <si>
    <t>chaudière à granulés et chauffe-eau thermodynamique</t>
  </si>
  <si>
    <t>chauffe-eau solaire individuel et pompe à chaleur air / eau et ventilation double flux</t>
  </si>
  <si>
    <t>poêle à granulés et remplacement des fenêtres ou porte-fenêtres</t>
  </si>
  <si>
    <t>isolation de la toiture en pente - plafond de combles et isolation des murs par l’extérieur</t>
  </si>
  <si>
    <t>Déciles de niveau de vie</t>
  </si>
  <si>
    <t>Très modestes</t>
  </si>
  <si>
    <t>Modestes</t>
  </si>
  <si>
    <t>Intermédiaires</t>
  </si>
  <si>
    <t>Supérieurs</t>
  </si>
  <si>
    <t>Décile 1</t>
  </si>
  <si>
    <t>Décile 2</t>
  </si>
  <si>
    <t>Décile 3</t>
  </si>
  <si>
    <t>Décile 4</t>
  </si>
  <si>
    <t>Décile 5</t>
  </si>
  <si>
    <t>Décile 6</t>
  </si>
  <si>
    <t>Décile 7</t>
  </si>
  <si>
    <t>Décile 8</t>
  </si>
  <si>
    <t>Décile 9</t>
  </si>
  <si>
    <t>Décile 10</t>
  </si>
  <si>
    <t>Classe DPE</t>
  </si>
  <si>
    <t>DPE 2022 - Résidences principales</t>
  </si>
  <si>
    <t>Dispositions</t>
  </si>
  <si>
    <t>Nouvelles dispositions de MaPrimeRénov’</t>
  </si>
  <si>
    <t>Date de mise en œuvre</t>
  </si>
  <si>
    <t xml:space="preserve">Bonifications </t>
  </si>
  <si>
    <t>Forfait</t>
  </si>
  <si>
    <r>
      <t>●</t>
    </r>
    <r>
      <rPr>
        <sz val="9.5"/>
        <color theme="1"/>
        <rFont val="Arial"/>
        <family val="2"/>
      </rPr>
      <t xml:space="preserve"> Forfait rénovation globale pour les ménages intermé­diaires et supérieurs, conditionné à un gain énergétique de 55 % sur un logement de plus de deux ans</t>
    </r>
  </si>
  <si>
    <t>Accompa­gnement</t>
  </si>
  <si>
    <t>Janvier 2022 pour les ménages aux revenus très modestes et modestes</t>
  </si>
  <si>
    <t>Durcissement des conditions d’éligibilité</t>
  </si>
  <si>
    <r>
      <t>1</t>
    </r>
    <r>
      <rPr>
        <vertAlign val="superscript"/>
        <sz val="9.5"/>
        <color theme="1"/>
        <rFont val="Arial"/>
        <family val="2"/>
      </rPr>
      <t>er</t>
    </r>
    <r>
      <rPr>
        <sz val="9.5"/>
        <color theme="1"/>
        <rFont val="Arial"/>
        <family val="2"/>
      </rPr>
      <t> janvier 2022</t>
    </r>
  </si>
  <si>
    <t>Allongement des délais</t>
  </si>
  <si>
    <r>
      <t>·</t>
    </r>
    <r>
      <rPr>
        <sz val="9.5"/>
        <color theme="1"/>
        <rFont val="Arial"/>
        <family val="2"/>
      </rPr>
      <t xml:space="preserve"> Le délai d’achèvement des travaux passe de 1 an à 2 ans (et de 6 mois à 1 an en cas d’avance)</t>
    </r>
  </si>
  <si>
    <t xml:space="preserve">Élargissement du périmètre </t>
  </si>
  <si>
    <t xml:space="preserve">● Les propriétaires aux revenus intermédiaires 
et supérieurs sont désormais éligibles
● Les propriétaires bailleurs 
(jusqu’à trois logements mis à la location)
● MaPrimeRénov’ Copropriétés : Aide pour les travaux des parties communes des copropriétés, versée au syndic au nom des copropriétaires, conditionnée à des gains énergétiques de 35 % et aux copropriétés comprenant au moins 75 % de résidences principales
</t>
  </si>
  <si>
    <t>• MaPrimeRénov’Sérénité remplace Habiter Mieux
Sérénité. Soutient les rénovations globales.</t>
  </si>
  <si>
    <t xml:space="preserve">• Ancienneté du logement : 15 ans à compter de la notification de la décision d’octroi de la prime (contre 2 ans auparavant). Exception faite pour les changements de chaudière fonctionnant au fioul.
• Durée d’occupation du logement à titre de résidence principale : 1 an à compter de la demande de paiement au lieu de 6 mois à compter du paiement de la prime auparavant 
• Durée de d’occupation minimale : 8 mois par an au
lieu de 6 mois auparavant
</t>
  </si>
  <si>
    <t>Dispositif</t>
  </si>
  <si>
    <t>Revenus</t>
  </si>
  <si>
    <t>Conditions</t>
  </si>
  <si>
    <t>Travaux</t>
  </si>
  <si>
    <t>Montant</t>
  </si>
  <si>
    <t>Aides publiques</t>
  </si>
  <si>
    <t>MaPrime Rénov'</t>
  </si>
  <si>
    <t>Tous les revenus</t>
  </si>
  <si>
    <t>MaPrimeRénov’ Sérénité</t>
  </si>
  <si>
    <t>Tous travaux</t>
  </si>
  <si>
    <t>Eco Prêt Taux Zéro</t>
  </si>
  <si>
    <t>Sans conditions</t>
  </si>
  <si>
    <t>Autres</t>
  </si>
  <si>
    <t>Action Logement</t>
  </si>
  <si>
    <t>+ Prêt à 1 % de 10 000 € max</t>
  </si>
  <si>
    <t>Fiscalité environne­mentale</t>
  </si>
  <si>
    <t>TVA à taux réduit de 5,5 %</t>
  </si>
  <si>
    <t xml:space="preserve">Propriétaire occupant, bailleur
Logement &gt; 15 ans
Résidence principale
</t>
  </si>
  <si>
    <t xml:space="preserve">Hors isolation combles
Hors isolation plancher bas
</t>
  </si>
  <si>
    <t xml:space="preserve">Très modestes
Modestes
</t>
  </si>
  <si>
    <t xml:space="preserve">Propriétaire occupant, bailleur
Logement &gt; 15 ans
Gain énergétique d’au moins 35 %
Résidence principale
</t>
  </si>
  <si>
    <t xml:space="preserve">50 % du total 
(très modestes)
35 % du total (modestes)
10 % du montant hors taxe des travaux (prime)
Primes SPE 
et/ou BBC
</t>
  </si>
  <si>
    <t xml:space="preserve">Propriétaire occupant, bailleur
Logement &gt; 2 ans
</t>
  </si>
  <si>
    <t xml:space="preserve">15 000 €, 1 action
25 000 €, 2 actions
30 000 €, 3 actions
50 000 € pour un gain énergétique minimum de 35 %
À rembourser 
sur 3 à 15 ans
</t>
  </si>
  <si>
    <t xml:space="preserve">Certificats
d’économies
d’énergie
</t>
  </si>
  <si>
    <t xml:space="preserve">Propriétaire, locataire, bailleur, syndicat de copropriété
Logement &gt; 2 ans
Résidence principale ou secondaire
</t>
  </si>
  <si>
    <t xml:space="preserve">Dont isolation combles
Dont isolation plancher bas
</t>
  </si>
  <si>
    <t xml:space="preserve">Ex. rénovation globale :
Entre 200 et 350 €/MWh/an économisé en maison individuelle (selon revenus)
</t>
  </si>
  <si>
    <t xml:space="preserve">Propriétaire occupant, bailleur
Salarié d’entreprise
Critères géographiques
Logement &gt; 2 ans
</t>
  </si>
  <si>
    <t xml:space="preserve">Isolation
Chauffage
</t>
  </si>
  <si>
    <t xml:space="preserve">Propriétaire, locataire, bailleur 
Logement &gt; 2 ans
Résidence principale ou secondaire
</t>
  </si>
  <si>
    <t xml:space="preserve">TVA directement
réduite sur la facture
</t>
  </si>
  <si>
    <t>Type de ménage</t>
  </si>
  <si>
    <t>MaPrimeRénov'</t>
  </si>
  <si>
    <t>Montant des travaux</t>
  </si>
  <si>
    <t>Non concerné</t>
  </si>
  <si>
    <t>Gestes et combinaisons de gestes</t>
  </si>
  <si>
    <t>Période</t>
  </si>
  <si>
    <t>Part en montant</t>
  </si>
  <si>
    <r>
      <t>19%</t>
    </r>
    <r>
      <rPr>
        <b/>
        <sz val="10"/>
        <color theme="1"/>
        <rFont val="Arial"/>
        <family val="2"/>
      </rPr>
      <t>***</t>
    </r>
  </si>
  <si>
    <t>Chaudière gaz THPE</t>
  </si>
  <si>
    <r>
      <t>11%</t>
    </r>
    <r>
      <rPr>
        <b/>
        <sz val="10"/>
        <color theme="1"/>
        <rFont val="Arial"/>
        <family val="2"/>
      </rPr>
      <t>**</t>
    </r>
  </si>
  <si>
    <t>Pompe à chaleur air / eau</t>
  </si>
  <si>
    <t>Chauffe-eau thermodynamique  et  pompe à chaleur air / eau</t>
  </si>
  <si>
    <r>
      <t>14%</t>
    </r>
    <r>
      <rPr>
        <sz val="10"/>
        <color theme="1"/>
        <rFont val="Arial"/>
        <family val="2"/>
      </rPr>
      <t>**</t>
    </r>
  </si>
  <si>
    <t xml:space="preserve">Isolation extérieur des murs </t>
  </si>
  <si>
    <t>Remplacement des fenêtres ou porte-fenêtre</t>
  </si>
  <si>
    <r>
      <t>CEE</t>
    </r>
    <r>
      <rPr>
        <sz val="8"/>
        <color theme="1"/>
        <rFont val="Arial"/>
        <family val="2"/>
      </rPr>
      <t>  </t>
    </r>
  </si>
  <si>
    <t>Prêt Action Logement</t>
  </si>
  <si>
    <t>Pensions retraites</t>
  </si>
  <si>
    <t>Collectivités territoriales</t>
  </si>
  <si>
    <t>Autres aides</t>
  </si>
  <si>
    <t xml:space="preserve">74 193 </t>
  </si>
  <si>
    <t>51 786</t>
  </si>
  <si>
    <t>2 628</t>
  </si>
  <si>
    <t>285 419 (45 %)</t>
  </si>
  <si>
    <t xml:space="preserve">211 585 </t>
  </si>
  <si>
    <t>8 651</t>
  </si>
  <si>
    <t>1 330</t>
  </si>
  <si>
    <t>43 281</t>
  </si>
  <si>
    <t>26 782</t>
  </si>
  <si>
    <t>1 547</t>
  </si>
  <si>
    <t>150 182 (23 %)</t>
  </si>
  <si>
    <t>99 033</t>
  </si>
  <si>
    <t>4 919</t>
  </si>
  <si>
    <t>n.d*</t>
  </si>
  <si>
    <t>(9 %)</t>
  </si>
  <si>
    <t>189 030 (30 %)</t>
  </si>
  <si>
    <t>108 209</t>
  </si>
  <si>
    <t>n.d</t>
  </si>
  <si>
    <t>5 189</t>
  </si>
  <si>
    <t>15 106</t>
  </si>
  <si>
    <t>10 183</t>
  </si>
  <si>
    <t>En nombre de dossiers</t>
  </si>
  <si>
    <t>CEE</t>
  </si>
  <si>
    <t>4 676</t>
  </si>
  <si>
    <t>3 328</t>
  </si>
  <si>
    <t>8 635</t>
  </si>
  <si>
    <t>2 384</t>
  </si>
  <si>
    <t>1 503</t>
  </si>
  <si>
    <t>3 253</t>
  </si>
  <si>
    <t>4 546</t>
  </si>
  <si>
    <t>3 122</t>
  </si>
  <si>
    <t>4 128</t>
  </si>
  <si>
    <t>2 543</t>
  </si>
  <si>
    <t>1 532</t>
  </si>
  <si>
    <t>1 830</t>
  </si>
  <si>
    <t>5108 (64%)</t>
  </si>
  <si>
    <t>2405 (56%)</t>
  </si>
  <si>
    <t>3181     (73%)</t>
  </si>
  <si>
    <t>2601   (82%)</t>
  </si>
  <si>
    <t>1503          (33%)</t>
  </si>
  <si>
    <t>1258      (41%)</t>
  </si>
  <si>
    <t>2 736</t>
  </si>
  <si>
    <t>2 562</t>
  </si>
  <si>
    <t>4 549</t>
  </si>
  <si>
    <t>1 793</t>
  </si>
  <si>
    <t>1 446</t>
  </si>
  <si>
    <t>3 060</t>
  </si>
  <si>
    <t>2 894</t>
  </si>
  <si>
    <t>2 481</t>
  </si>
  <si>
    <t>3 581</t>
  </si>
  <si>
    <t>2 153</t>
  </si>
  <si>
    <t>1 540</t>
  </si>
  <si>
    <t>1 872</t>
  </si>
  <si>
    <t>3155 (19%)</t>
  </si>
  <si>
    <t>2162 (22%)</t>
  </si>
  <si>
    <t>775         (3%)</t>
  </si>
  <si>
    <t>2178    (16%)</t>
  </si>
  <si>
    <t>1452           (20%)</t>
  </si>
  <si>
    <t>1040      (20%)</t>
  </si>
  <si>
    <t>1 790</t>
  </si>
  <si>
    <t>1 768</t>
  </si>
  <si>
    <t>1 871</t>
  </si>
  <si>
    <t>2 579</t>
  </si>
  <si>
    <t>1 800</t>
  </si>
  <si>
    <t>1 315</t>
  </si>
  <si>
    <t>1859 (15%)</t>
  </si>
  <si>
    <t>1606 (20%)</t>
  </si>
  <si>
    <t>1562        (21%)</t>
  </si>
  <si>
    <t>2199       (2%)</t>
  </si>
  <si>
    <t>1886         (38%)</t>
  </si>
  <si>
    <t>962           (33%)</t>
  </si>
  <si>
    <t>1 101</t>
  </si>
  <si>
    <t>1 957</t>
  </si>
  <si>
    <t>1 311</t>
  </si>
  <si>
    <t>-</t>
  </si>
  <si>
    <t>3 232</t>
  </si>
  <si>
    <t>1 525</t>
  </si>
  <si>
    <t>1217      (1%)</t>
  </si>
  <si>
    <t>1897 (2%)</t>
  </si>
  <si>
    <t>891        (4%)</t>
  </si>
  <si>
    <t>3603             (9%)</t>
  </si>
  <si>
    <t>1751        (6%)</t>
  </si>
  <si>
    <t>En montant moyen (en euros)</t>
  </si>
  <si>
    <t>Type ménage</t>
  </si>
  <si>
    <t>MaPrimeRénov’</t>
  </si>
  <si>
    <r>
      <t xml:space="preserve">Très </t>
    </r>
    <r>
      <rPr>
        <b/>
        <sz val="10"/>
        <color rgb="FF142882"/>
        <rFont val="Arial"/>
        <family val="2"/>
      </rPr>
      <t>m</t>
    </r>
    <r>
      <rPr>
        <b/>
        <i/>
        <sz val="10"/>
        <color rgb="FF142882"/>
        <rFont val="Arial"/>
        <family val="2"/>
      </rPr>
      <t>odeste</t>
    </r>
  </si>
  <si>
    <t>52,5 %</t>
  </si>
  <si>
    <t>33,4 %</t>
  </si>
  <si>
    <t>32,7 %</t>
  </si>
  <si>
    <t>66,6 %</t>
  </si>
  <si>
    <t>52,2 %</t>
  </si>
  <si>
    <t>51,5 %</t>
  </si>
  <si>
    <t>79,4 %</t>
  </si>
  <si>
    <t>71,7 %</t>
  </si>
  <si>
    <t>71,1 %</t>
  </si>
  <si>
    <t>91,1 %</t>
  </si>
  <si>
    <t>81,6 %</t>
  </si>
  <si>
    <t>81 %</t>
  </si>
  <si>
    <t>MaPrimeRénov’  + CEE</t>
  </si>
  <si>
    <r>
      <t>MaPrimeRénov</t>
    </r>
    <r>
      <rPr>
        <b/>
        <sz val="10"/>
        <color rgb="FF142882"/>
        <rFont val="Arial"/>
        <family val="2"/>
      </rPr>
      <t>’</t>
    </r>
    <r>
      <rPr>
        <b/>
        <i/>
        <sz val="10"/>
        <color rgb="FF142882"/>
        <rFont val="Arial"/>
        <family val="2"/>
      </rPr>
      <t>+ CEE + autres aides*</t>
    </r>
  </si>
  <si>
    <t>Montant moyen des travaux (€)</t>
  </si>
  <si>
    <t>Gain moyen par geste (MWh)</t>
  </si>
  <si>
    <t>MPR</t>
  </si>
  <si>
    <t>Toutes les aides</t>
  </si>
  <si>
    <t>Poêle a granulés</t>
  </si>
  <si>
    <t>Pompe à chaleur air /eau</t>
  </si>
  <si>
    <t>Isolation des murs par l’extérieur</t>
  </si>
  <si>
    <t>Chaudière gaz THPE</t>
  </si>
  <si>
    <t>NA*</t>
  </si>
  <si>
    <t>NA</t>
  </si>
  <si>
    <t>Poêle a buches</t>
  </si>
  <si>
    <t>Chauffe-eau thermodynamique | pompe à chaleur air / eau</t>
  </si>
  <si>
    <t>Chaudière à granulés</t>
  </si>
  <si>
    <t>Isolation de la toiture en pente - plafond de combles</t>
  </si>
  <si>
    <t>Chauffe-eau solaire individuel |/pompe a chaleur air / eau</t>
  </si>
  <si>
    <t>Remplacement des fenêtres ou porte-fenêtres</t>
  </si>
  <si>
    <t>Gain moyen  par geste (MWh)</t>
  </si>
  <si>
    <t>270 783    </t>
  </si>
  <si>
    <t>14 ,7</t>
  </si>
  <si>
    <t>Economies moyennes de GES (tCO2)</t>
  </si>
  <si>
    <t>Total économies de GES (tCO2)</t>
  </si>
  <si>
    <t>Part GES</t>
  </si>
  <si>
    <t>chaudière gaz thpe</t>
  </si>
  <si>
    <t>DPE</t>
  </si>
  <si>
    <t>Part des dossiers</t>
  </si>
  <si>
    <t>Gain énergétique moyen KWh/an</t>
  </si>
  <si>
    <t>Gain moyen par euro de travaux (Wh/an/€)</t>
  </si>
  <si>
    <t>Gain moyen par euro de subvention (Wh/an/€)</t>
  </si>
  <si>
    <t>G à B</t>
  </si>
  <si>
    <t>G à A</t>
  </si>
  <si>
    <t>G à G</t>
  </si>
  <si>
    <t>G à C</t>
  </si>
  <si>
    <t>G à D</t>
  </si>
  <si>
    <t>G à F</t>
  </si>
  <si>
    <t>F à A</t>
  </si>
  <si>
    <t>G à E</t>
  </si>
  <si>
    <t>F à B</t>
  </si>
  <si>
    <t>F à C</t>
  </si>
  <si>
    <t>E à A</t>
  </si>
  <si>
    <t>E à B</t>
  </si>
  <si>
    <t>F à D</t>
  </si>
  <si>
    <t>F à E</t>
  </si>
  <si>
    <t>D à A</t>
  </si>
  <si>
    <t>E à C</t>
  </si>
  <si>
    <t>E à D</t>
  </si>
  <si>
    <t>D à B</t>
  </si>
  <si>
    <t>D à C</t>
  </si>
  <si>
    <t>C à A</t>
  </si>
  <si>
    <t>C à B</t>
  </si>
  <si>
    <t>C à C</t>
  </si>
  <si>
    <t>B à A</t>
  </si>
  <si>
    <t>D à D</t>
  </si>
  <si>
    <t>A à A</t>
  </si>
  <si>
    <t>Sortie de passoire thermique</t>
  </si>
  <si>
    <t>Sortie de passoire thermique et bâtiment basse consommation</t>
  </si>
  <si>
    <t>Bâtiment basse consommation</t>
  </si>
  <si>
    <t>Passoires thermiques qui demeurent des passoires thermiques</t>
  </si>
  <si>
    <t xml:space="preserve">Combinaison de gestes </t>
  </si>
  <si>
    <t>VAN hors subvention</t>
  </si>
  <si>
    <t>VAN aides sans MPR</t>
  </si>
  <si>
    <t>VAN toutes aides (avec MPR)</t>
  </si>
  <si>
    <t>Isolation de la toiture en pente - plafond de combles | Isolation des murs par l’intérieur</t>
  </si>
  <si>
    <t>Isolation des murs par l’intérieur</t>
  </si>
  <si>
    <t>Rénovation globale standard</t>
  </si>
  <si>
    <t>Rénovation globale + bonus SPE + bonus BBC</t>
  </si>
  <si>
    <t>Poêle à granules</t>
  </si>
  <si>
    <t>Poêle à buches</t>
  </si>
  <si>
    <t>Poêle a granules</t>
  </si>
  <si>
    <t>MPR bleu</t>
  </si>
  <si>
    <t>Ménage aux revenus très modestes</t>
  </si>
  <si>
    <t>MPR jaune</t>
  </si>
  <si>
    <t>Ménage aux revenus modestes</t>
  </si>
  <si>
    <t>MPR violet</t>
  </si>
  <si>
    <t>Ménage aux revenus intermédiaires</t>
  </si>
  <si>
    <t>MPR rose</t>
  </si>
  <si>
    <r>
      <t xml:space="preserve"> </t>
    </r>
    <r>
      <rPr>
        <i/>
        <sz val="9.5"/>
        <color rgb="FF142882"/>
        <rFont val="Arial"/>
        <family val="2"/>
      </rPr>
      <t>Ménage aux revenus supérieurs</t>
    </r>
  </si>
  <si>
    <t>Montant minimum</t>
  </si>
  <si>
    <t>500 €</t>
  </si>
  <si>
    <t>(audit énergétique)</t>
  </si>
  <si>
    <t>400 €</t>
  </si>
  <si>
    <t>300 €</t>
  </si>
  <si>
    <t>(bonus BBC ou sortie de passoire)</t>
  </si>
  <si>
    <t>Montant maximum</t>
  </si>
  <si>
    <t>11 000 €</t>
  </si>
  <si>
    <t>(chaudière à granulés)</t>
  </si>
  <si>
    <t>9 000 €</t>
  </si>
  <si>
    <t>5 000 €</t>
  </si>
  <si>
    <t>7 000 €</t>
  </si>
  <si>
    <t>(rénovation globale)</t>
  </si>
  <si>
    <t>3 500 €</t>
  </si>
  <si>
    <t>Administratif</t>
  </si>
  <si>
    <t>Financier</t>
  </si>
  <si>
    <t>Mixte</t>
  </si>
  <si>
    <t>Année</t>
  </si>
  <si>
    <t xml:space="preserve">Chauffe-eau thermodynamique | Pompe à chaleur air / eau </t>
  </si>
  <si>
    <t>730 (+45%)</t>
  </si>
  <si>
    <t>219 (+16%)</t>
  </si>
  <si>
    <t xml:space="preserve">175 (+17%) </t>
  </si>
  <si>
    <t>10 (+39%)</t>
  </si>
  <si>
    <t>1 134 (+34%)</t>
  </si>
  <si>
    <t>1 563 (+26%)</t>
  </si>
  <si>
    <t>727 (+10%)</t>
  </si>
  <si>
    <t>1 080 (+24%)</t>
  </si>
  <si>
    <t>151 (+49%)</t>
  </si>
  <si>
    <t>3 521 (+22%)</t>
  </si>
  <si>
    <r>
      <t>Total 1</t>
    </r>
    <r>
      <rPr>
        <b/>
        <vertAlign val="superscript"/>
        <sz val="9"/>
        <color rgb="FF000000"/>
        <rFont val="Arial"/>
        <family val="2"/>
      </rPr>
      <t>er</t>
    </r>
    <r>
      <rPr>
        <b/>
        <sz val="9"/>
        <color rgb="FF000000"/>
        <rFont val="Arial"/>
        <family val="2"/>
      </rPr>
      <t xml:space="preserve"> semestre 2022</t>
    </r>
  </si>
  <si>
    <t>Gaz</t>
  </si>
  <si>
    <t>Electricité</t>
  </si>
  <si>
    <t>chauffe - eau thermodynamique|pompe a chaleur air / eau</t>
  </si>
  <si>
    <t>Montant MPR (en milliers d'euros)
(A droite)</t>
  </si>
  <si>
    <t>Isolation des murs par l'extérieur</t>
  </si>
  <si>
    <t>Remplacement des fenêtres ou porte -fenêtres</t>
  </si>
  <si>
    <t xml:space="preserve">Octobre 2020 avec dépôt des dossiers dès janvier 2021 pour les propriétaires occupants
Juillet 2021 pour les bailleurs
1er janvier 2023
</t>
  </si>
  <si>
    <t xml:space="preserve">Forfait – Ex. poêle à granulés :
3 000 € 
(très modestes)
2 500 € (modestes)
1 500 € (interrmédiaires)
</t>
  </si>
  <si>
    <t>80</t>
  </si>
  <si>
    <t>40</t>
  </si>
  <si>
    <t>50</t>
  </si>
  <si>
    <t>30</t>
  </si>
  <si>
    <t>90</t>
  </si>
  <si>
    <t>70</t>
  </si>
  <si>
    <t>60</t>
  </si>
  <si>
    <t>10</t>
  </si>
  <si>
    <t>Part_passoires_maisons</t>
  </si>
  <si>
    <t>Part_dossiers_maisons</t>
  </si>
  <si>
    <t>Part_passoires_appartements</t>
  </si>
  <si>
    <t>Part_dossiers_appartements</t>
  </si>
  <si>
    <t>Departement</t>
  </si>
  <si>
    <t xml:space="preserve">Indre </t>
  </si>
  <si>
    <t xml:space="preserve">Cher </t>
  </si>
  <si>
    <t xml:space="preserve"> Haute-Saône </t>
  </si>
  <si>
    <t xml:space="preserve">  Lozère </t>
  </si>
  <si>
    <t xml:space="preserve">  Isère </t>
  </si>
  <si>
    <t xml:space="preserve">  Jura</t>
  </si>
  <si>
    <t xml:space="preserve">  Corrèze</t>
  </si>
  <si>
    <t xml:space="preserve">Doubs </t>
  </si>
  <si>
    <t>Alpes de Haute-Provence</t>
  </si>
  <si>
    <t xml:space="preserve">  Yonne</t>
  </si>
  <si>
    <t>Côte-d'Or</t>
  </si>
  <si>
    <t xml:space="preserve">  Marne</t>
  </si>
  <si>
    <t xml:space="preserve">Cantal </t>
  </si>
  <si>
    <t>Territoire-de-Belfort</t>
  </si>
  <si>
    <t xml:space="preserve">Val-d'Oise </t>
  </si>
  <si>
    <t xml:space="preserve">  Yvelines</t>
  </si>
  <si>
    <t>Part_passoires_RP</t>
  </si>
  <si>
    <t>Part_dossiers_RP</t>
  </si>
  <si>
    <t>MPR Sérénité</t>
  </si>
  <si>
    <r>
      <t>S1 2022</t>
    </r>
    <r>
      <rPr>
        <sz val="8"/>
        <color theme="1"/>
        <rFont val="Arial"/>
        <family val="2"/>
      </rPr>
      <t> </t>
    </r>
  </si>
  <si>
    <r>
      <t>Graphique 2 – Répartition des étiquettes DPE des résidences principales (en %), au 1</t>
    </r>
    <r>
      <rPr>
        <b/>
        <vertAlign val="superscript"/>
        <sz val="10.5"/>
        <color theme="1"/>
        <rFont val="Arial"/>
        <family val="2"/>
      </rPr>
      <t>er</t>
    </r>
    <r>
      <rPr>
        <b/>
        <sz val="10.5"/>
        <color theme="1"/>
        <rFont val="Arial"/>
        <family val="2"/>
      </rPr>
      <t> janvier 2022</t>
    </r>
  </si>
  <si>
    <t>Sources : Fidéli 2020, base des DPE décembre 2021-mars 2022 de l’Ademe, calculs SDES</t>
  </si>
  <si>
    <t>Tableau 1 – Montants minimum et maximum de la subvention selon le profil du demandeur* (code couleur MaPrimeRénov’)</t>
  </si>
  <si>
    <t>Source : Gouvernement (2021), « Les nouveautés de MaPrimeRénov’ », dossier de presse, 11 janvier</t>
  </si>
  <si>
    <t>Tableau 2 – Nouvelles dispositions de MaPrimeRénov’</t>
  </si>
  <si>
    <t xml:space="preserve">Octobre 2020(1) avec dépôt des dossiers à partir de janvier 
2021Juillet 2021 pour les bailleurs 
Octobre 2020 avec dépôt des dossiers à partir de janvier 2021
</t>
  </si>
  <si>
    <t xml:space="preserve">● Bonus Bâtiment basse consommation (BBC) 
pour l’atteinte de l’étiquette B ou A
● Bonus sortie de passoire lorsque les travaux permettent de sortir le logement de l’état de passoire thermique (étiquette énergie F ou G)
• Hausse de 1 000 euros dans le cadre d’une installation de système de chauffage vertueux (fonctionnant à partir d’énergies renouvelables)(2) 
• Revalorisation à la hausse des forfaits pour les foyers fermés et les inserts à bois (passant de 2 000 € à 2 500 € pour MaPrimeRénov’ Bleu, de 1 200 € à 1 500 € pour MaPrimeRénov’ Jaune, et de 600 € à 800 € pour MaPrimeRénov’ Violet)
</t>
  </si>
  <si>
    <t xml:space="preserve">Octobre 2020 avec dépôt des dossiers dès janvier 2021 et juillet 2021 pour les bailleurs
Octobre 2020 avec dépôt des dossiers à partir de janvier 2021 pour les occupants et juillet 2021 pour les bailleurs
15 avril 2022 au 30 avril 2023(3)
2022
</t>
  </si>
  <si>
    <t xml:space="preserve">● Soutien financier pour l’assistance à maîtrise d’ouvrage (AMO). Il s’agit d’un forfait optionnel.
● Mon Accompagnateur Rénov’(4)  qui réalise une mission de suivi personnalisé et pluridisciplinaire à toutes les étapes du projet de travaux (l’accompagnement se faisait auparavant par le réseau FAIRE et les opérateurs habilités par  l’Anah).
</t>
  </si>
  <si>
    <r>
      <t>(1)</t>
    </r>
    <r>
      <rPr>
        <sz val="9.5"/>
        <color theme="1"/>
        <rFont val="Arial"/>
        <family val="2"/>
      </rPr>
      <t xml:space="preserve"> À partir du 1</t>
    </r>
    <r>
      <rPr>
        <vertAlign val="superscript"/>
        <sz val="9.5"/>
        <color theme="1"/>
        <rFont val="Arial"/>
        <family val="2"/>
      </rPr>
      <t>er</t>
    </r>
    <r>
      <rPr>
        <sz val="9.5"/>
        <color theme="1"/>
        <rFont val="Arial"/>
        <family val="2"/>
      </rPr>
      <t> janvier 2021, les travaux réalisés à partir d’octobre 2020 sont éligibles à MaPrimeRénov’.</t>
    </r>
  </si>
  <si>
    <r>
      <t>(2)</t>
    </r>
    <r>
      <rPr>
        <sz val="9.5"/>
        <color theme="1"/>
        <rFont val="Arial"/>
        <family val="2"/>
      </rPr>
      <t xml:space="preserve"> Cette revalorisation intervient dans le contexte de la guerre en Ukraine et une volonté de réduire la dépendance énergétique de la France. Dans le même ordre d’idées, les aides MaPrimeRénov’ destinées à l’installation de nouvelles chaudières au gaz à très haute performance énergétique seront arrêtées dès 2023.</t>
    </r>
  </si>
  <si>
    <r>
      <t>(3)</t>
    </r>
    <r>
      <rPr>
        <sz val="9.5"/>
        <color theme="1"/>
        <rFont val="Arial"/>
        <family val="2"/>
      </rPr>
      <t xml:space="preserve"> Hausse du bonus dans le cadre du Plan de résilience afin d’amortir les hausses des prix de l’énergie, sortir des énergies fossiles et stimuler le déploiement des énergies renouvelables.</t>
    </r>
  </si>
  <si>
    <r>
      <t>(4)</t>
    </r>
    <r>
      <rPr>
        <sz val="9.5"/>
        <color theme="1"/>
        <rFont val="Arial"/>
        <family val="2"/>
      </rPr>
      <t xml:space="preserve"> Ce statut est ouvert pour une durée de cinq ans renouvelable par décision expresse aux opérateurs agréés par l’État ou l’Anah. Les opérateurs agréés peuvent être des personnes physiques ou des personnes morales de droit privé, des collectivités ou des groupements de collectivités, ainsi que des sociétés de tiers-financement. Au total, le ministère de la Transition écologique dénombrait 6 000 accompagnateurs Rénov’ mobilisables en 2021.</t>
    </r>
  </si>
  <si>
    <t>Tableau 3 – Comparaison des différentes aides à la rénovation en 2022 (hors aides locales)</t>
  </si>
  <si>
    <t>Source : comité d’évaluation</t>
  </si>
  <si>
    <t>Graphique 3 – Nombre mensuel de dossiers engagés, janvier 2020-juin 2022</t>
  </si>
  <si>
    <t>Source : données individuelles du dispositif MaPrimeRénov’ – Anah ; calculs France Stratégie</t>
  </si>
  <si>
    <t>Graphique 4 – Répartition des dossiers validés selon les revenus des ménages</t>
  </si>
  <si>
    <t>Source : Anah ; calculs France Stratégie</t>
  </si>
  <si>
    <t>Tableau 4 – Montant de MaPrimeRénov’ et montants cumulés des travaux
(en millions euros)</t>
  </si>
  <si>
    <t>Tableau 5 – Répartition des travaux demandés* par les ménages modestes
et très modestes en 2020, en 2021 et au premier semestre 2022</t>
  </si>
  <si>
    <t>* Ne sont retenues que les estimations réalisées pour les sept premiers gestes demandés et  engagés par les ménages.</t>
  </si>
  <si>
    <t>Graphique 5 – Gestes les plus demandés en 2021 et au premier semestre 2022
(en nombre et montant des primes, exprimé en part)</t>
  </si>
  <si>
    <t>a/ Les ménages à revenus intermédiaires</t>
  </si>
  <si>
    <t>b/ Les ménages à revenus supérieurs</t>
  </si>
  <si>
    <t>Tableau 6 – Répartition des aides pour les ménages bénéficiaires de MaPrimeRénov’
(en 2020, en 2021 et au premier semestre 2022)</t>
  </si>
  <si>
    <t>Source : Anah ; calculs France Stratégie</t>
  </si>
  <si>
    <t>Tableau 7 – Reste à charge par type de ménage en 2021 et au premier semestre 2022</t>
  </si>
  <si>
    <t>Tableau 8 – Reste à charge par type de ménage et combinaison de gestes en 2021</t>
  </si>
  <si>
    <r>
      <t xml:space="preserve">Graphique 6 </t>
    </r>
    <r>
      <rPr>
        <sz val="8"/>
        <color theme="1"/>
        <rFont val="Arial"/>
        <family val="2"/>
      </rPr>
      <t> </t>
    </r>
    <r>
      <rPr>
        <b/>
        <sz val="10.5"/>
        <color theme="1"/>
        <rFont val="Arial"/>
        <family val="2"/>
      </rPr>
      <t>– Corrélation entre les dossiers engagés MPR et le parc résidentiel dans chaque département en 2021</t>
    </r>
  </si>
  <si>
    <t>a/ Dossiers MPR et passoires dans les maisons individuelles</t>
  </si>
  <si>
    <t>b/ Dossiers MPR et passoires dans les appartements</t>
  </si>
  <si>
    <t>b/ Dossiers MPR et passoires dans les résidences principales</t>
  </si>
  <si>
    <t>Tableau 9 – Correspondance entre geste et gain énergétique en 2021</t>
  </si>
  <si>
    <t>Source : Anah – CGDD ; calculs France Stratégie</t>
  </si>
  <si>
    <t>Graphique 7 – Part des gains énergétiques, top 10 des gestes soutenus
par MaPrimeRénov’, dossiers validés en 2021</t>
  </si>
  <si>
    <t>Source : Anah, calculs France Stratégie</t>
  </si>
  <si>
    <t>Graphique 8 – Nombre et montants des travaux (en milliers d’euros),
top 10 des gestes soutenus par MaPrimeRénov’ en 2021</t>
  </si>
  <si>
    <t>Graphique 9 – Gains énergétiques des travaux soutenus par MaPrimeRénov’ par type de ménage (MWh/an), dossiers validés en 2020, en 2021 et au premier semestre 2022</t>
  </si>
  <si>
    <r>
      <t xml:space="preserve">Graphique 10 – Subvention moyenne attribuée dans le cadre de MaPrimeRénov’ par efficience </t>
    </r>
    <r>
      <rPr>
        <sz val="8"/>
        <color theme="1"/>
        <rFont val="Arial"/>
        <family val="2"/>
      </rPr>
      <t> </t>
    </r>
    <r>
      <rPr>
        <b/>
        <sz val="10.5"/>
        <color theme="1"/>
        <rFont val="Arial"/>
        <family val="2"/>
      </rPr>
      <t>énergétique d’un euro en 2021</t>
    </r>
  </si>
  <si>
    <r>
      <t xml:space="preserve">Tableau 10 – Émissions de GES évitées par an, dossiers MaPrimeRénov’ engagés en 2021 
</t>
    </r>
    <r>
      <rPr>
        <sz val="10.5"/>
        <color theme="1"/>
        <rFont val="Arial"/>
        <family val="2"/>
      </rPr>
      <t>(Principaux gestes en part de gains de GES</t>
    </r>
    <r>
      <rPr>
        <sz val="8"/>
        <color theme="1"/>
        <rFont val="Arial"/>
        <family val="2"/>
      </rPr>
      <t>  </t>
    </r>
    <r>
      <rPr>
        <i/>
        <sz val="10.5"/>
        <color theme="1"/>
        <rFont val="Arial"/>
        <family val="2"/>
      </rPr>
      <t>)</t>
    </r>
  </si>
  <si>
    <r>
      <t xml:space="preserve">Graphique 11 </t>
    </r>
    <r>
      <rPr>
        <sz val="8"/>
        <color theme="1"/>
        <rFont val="Arial"/>
        <family val="2"/>
      </rPr>
      <t>  </t>
    </r>
    <r>
      <rPr>
        <b/>
        <sz val="10.5"/>
        <color theme="1"/>
        <rFont val="Arial"/>
        <family val="2"/>
      </rPr>
      <t>– Part des dossiers et gain énergétique moyen
par changement d’étiquette DPE</t>
    </r>
  </si>
  <si>
    <r>
      <t>Tableau </t>
    </r>
    <r>
      <rPr>
        <b/>
        <sz val="10.5"/>
        <color rgb="FF000000"/>
        <rFont val="Arial"/>
        <family val="2"/>
      </rPr>
      <t xml:space="preserve">11 </t>
    </r>
    <r>
      <rPr>
        <b/>
        <sz val="10.5"/>
        <color theme="1"/>
        <rFont val="Arial"/>
        <family val="2"/>
      </rPr>
      <t>– Part des dossiers et gain énergétique moyen par changement d’étiquette DPE de MaPrimeRenov’ Sérénité au 1</t>
    </r>
    <r>
      <rPr>
        <vertAlign val="superscript"/>
        <sz val="10.5"/>
        <color theme="1"/>
        <rFont val="Arial"/>
        <family val="2"/>
      </rPr>
      <t>er</t>
    </r>
    <r>
      <rPr>
        <b/>
        <sz val="10.5"/>
        <color theme="1"/>
        <rFont val="Arial"/>
        <family val="2"/>
      </rPr>
      <t xml:space="preserve"> semestre 2022 </t>
    </r>
  </si>
  <si>
    <t>Graphique 12 – Gain énergétique moyen (et nombre de dossiers)
par changement d’étiquette DPE</t>
  </si>
  <si>
    <t>Tableau 12 – Valeur actualisée nette, ménages supérieurs
(en % des travaux pour lesquels la VAN est positive)</t>
  </si>
  <si>
    <t>Tableau 13 – Valeur actualisée nette, ménages intermédiaires
(en % des travaux pour lesquels la VAN est positive)</t>
  </si>
  <si>
    <t>Tableau 14 – Valeur actualisée nette, ménages modestes
(en % des travaux pour lesquels la VAN est positive)</t>
  </si>
  <si>
    <t>Tableau 15 – Valeur actualisée nette, ménages très modestes
(en % des travaux pour lesquels la VAN est positive)</t>
  </si>
  <si>
    <t>Graphique  – Part des ménages très modestes, modestes, intermédiaires et supérieurs par décile de niveau de vie</t>
  </si>
  <si>
    <r>
      <t>Tableau . Nombre de mandataires en 2020,2021 et 1</t>
    </r>
    <r>
      <rPr>
        <b/>
        <vertAlign val="superscript"/>
        <sz val="11.5"/>
        <color theme="1"/>
        <rFont val="Arial"/>
        <family val="2"/>
      </rPr>
      <t>er</t>
    </r>
    <r>
      <rPr>
        <b/>
        <sz val="11.5"/>
        <color theme="1"/>
        <rFont val="Arial"/>
        <family val="2"/>
      </rPr>
      <t xml:space="preserve"> semestre 2022</t>
    </r>
  </si>
  <si>
    <t>Source : Données individuelles du dispositif MaPrimeRénov’ – Anah, calculs France Stratégie</t>
  </si>
  <si>
    <t>Graphique  – Répartition régionale des dossiers validés au premier semestre 2022</t>
  </si>
  <si>
    <t>Remplacement des fenetres ou porte - fenetres</t>
  </si>
  <si>
    <t>Pompe à chaleur air eau</t>
  </si>
  <si>
    <t>Chauffe eau thermodynamique et pompe à chaleur air eau</t>
  </si>
  <si>
    <t xml:space="preserve">Gain énergétique moyen </t>
  </si>
  <si>
    <t>Sommaire</t>
  </si>
  <si>
    <t>Graphique 6  – Corrélation entre les dossiers engagés MPR et le parc résidentiel dans chaque département en 2021</t>
  </si>
  <si>
    <t>Graphique 10 – Subvention moyenne attribuée dans le cadre de MaPrimeRénov’ par efficience  énergétique d’un euro en 2021</t>
  </si>
  <si>
    <t>Graphique 11   – Part des dossiers et gain énergétique moyen
par changement d’étiquette DPE</t>
  </si>
  <si>
    <t>Graphique 2 – Répartition des étiquettes DPE des résidences principales (en %), au 1er janvier 2022</t>
  </si>
  <si>
    <t>Tableau 10 – Émissions de GES évitées par an, dossiers MaPrimeRénov’ engagés en 2021 
(Principaux gestes en part de gains de GES  )</t>
  </si>
  <si>
    <t xml:space="preserve">Tableau 11 – Part des dossiers et gain énergétique moyen par changement d’étiquette DPE de MaPrimeRenov’ Sérénité au 1er semestre 2022 </t>
  </si>
  <si>
    <t>Tableau . Nombre de mandataires en 2020,2021 et 1er semestre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</si>
</sst>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0\ _€_-;\-* #,##0.0\ _€_-;_-* &quot;-&quot;??\ _€_-;_-@_-"/>
    <numFmt numFmtId="166" formatCode="0.0%"/>
    <numFmt numFmtId="167" formatCode="_-* #,##0_-;\-* #,##0_-;_-* &quot;-&quot;??_-;_-@_-"/>
    <numFmt numFmtId="168" formatCode="0.000"/>
    <numFmt numFmtId="169" formatCode="0.0"/>
    <numFmt numFmtId="170" formatCode="#,##0.0"/>
  </numFmts>
  <fonts count="50">
    <font>
      <sz val="11"/>
      <color theme="1"/>
      <name val="Calibri"/>
      <family val="2"/>
      <scheme val="minor"/>
    </font>
    <font>
      <sz val="10"/>
      <color theme="1"/>
      <name val="Garamond"/>
      <family val="1"/>
    </font>
    <font>
      <sz val="11"/>
      <name val="Calibri"/>
    </font>
    <font>
      <b/>
      <sz val="11"/>
      <color theme="1"/>
      <name val="Calibri"/>
      <family val="2"/>
      <scheme val="minor"/>
    </font>
    <font>
      <sz val="10"/>
      <name val="Arial"/>
    </font>
    <font>
      <sz val="11"/>
      <name val="Calibri"/>
      <family val="2"/>
    </font>
    <font>
      <b/>
      <sz val="9"/>
      <color rgb="FF000000"/>
      <name val="Arial"/>
      <family val="2"/>
    </font>
    <font>
      <b/>
      <sz val="9"/>
      <color theme="1"/>
      <name val="Arial"/>
      <family val="2"/>
    </font>
    <font>
      <sz val="9"/>
      <color rgb="FF000000"/>
      <name val="Arial"/>
      <family val="2"/>
    </font>
    <font>
      <sz val="9"/>
      <color theme="1"/>
      <name val="Arial"/>
      <family val="2"/>
    </font>
    <font>
      <sz val="8"/>
      <color theme="1"/>
      <name val="Arial"/>
      <family val="2"/>
    </font>
    <font>
      <b/>
      <sz val="10.5"/>
      <color theme="1"/>
      <name val="Arial"/>
      <family val="2"/>
    </font>
    <font>
      <b/>
      <sz val="9.5"/>
      <color rgb="FF142882"/>
      <name val="Arial"/>
      <family val="2"/>
    </font>
    <font>
      <sz val="9.5"/>
      <color theme="1"/>
      <name val="Arial"/>
      <family val="2"/>
    </font>
    <font>
      <vertAlign val="superscript"/>
      <sz val="9.5"/>
      <color theme="1"/>
      <name val="Arial"/>
      <family val="2"/>
    </font>
    <font>
      <sz val="9.5"/>
      <color theme="1"/>
      <name val="Symbol"/>
      <family val="1"/>
      <charset val="2"/>
    </font>
    <font>
      <sz val="11"/>
      <color theme="1"/>
      <name val="Calibri"/>
      <family val="2"/>
      <scheme val="minor"/>
    </font>
    <font>
      <sz val="11.5"/>
      <color theme="1"/>
      <name val="Arial"/>
      <family val="2"/>
    </font>
    <font>
      <b/>
      <sz val="11.5"/>
      <color theme="1"/>
      <name val="Arial"/>
      <family val="2"/>
    </font>
    <font>
      <b/>
      <sz val="10"/>
      <color theme="1"/>
      <name val="Arial"/>
      <family val="2"/>
    </font>
    <font>
      <b/>
      <sz val="10"/>
      <color rgb="FF142882"/>
      <name val="Arial"/>
      <family val="2"/>
    </font>
    <font>
      <b/>
      <sz val="9.5"/>
      <color rgb="FF0087CD"/>
      <name val="Arial"/>
      <family val="2"/>
    </font>
    <font>
      <sz val="10"/>
      <color theme="1"/>
      <name val="Arial"/>
      <family val="2"/>
    </font>
    <font>
      <sz val="10"/>
      <color rgb="FFFFC000"/>
      <name val="Arial"/>
      <family val="2"/>
    </font>
    <font>
      <b/>
      <sz val="10"/>
      <color rgb="FFFFC000"/>
      <name val="Arial"/>
      <family val="2"/>
    </font>
    <font>
      <sz val="10"/>
      <color rgb="FF00B0F0"/>
      <name val="Arial"/>
      <family val="2"/>
    </font>
    <font>
      <sz val="11"/>
      <color rgb="FF000000"/>
      <name val="Calibri"/>
      <family val="2"/>
    </font>
    <font>
      <sz val="11"/>
      <color rgb="FFFFC000"/>
      <name val="Calibri"/>
      <family val="2"/>
    </font>
    <font>
      <sz val="11"/>
      <color rgb="FF00B0F0"/>
      <name val="Calibri"/>
      <family val="2"/>
    </font>
    <font>
      <i/>
      <sz val="11"/>
      <color theme="1"/>
      <name val="Arial"/>
      <family val="2"/>
    </font>
    <font>
      <b/>
      <i/>
      <sz val="10"/>
      <color rgb="FF142882"/>
      <name val="Arial"/>
      <family val="2"/>
    </font>
    <font>
      <sz val="8"/>
      <color rgb="FF000000"/>
      <name val="Arial"/>
      <family val="2"/>
    </font>
    <font>
      <sz val="10"/>
      <color rgb="FF000000"/>
      <name val="Arial"/>
      <family val="2"/>
    </font>
    <font>
      <sz val="10"/>
      <color rgb="FF142882"/>
      <name val="Arial"/>
      <family val="2"/>
    </font>
    <font>
      <i/>
      <sz val="9.5"/>
      <color rgb="FF142882"/>
      <name val="Arial"/>
      <family val="2"/>
    </font>
    <font>
      <b/>
      <sz val="8"/>
      <color theme="1"/>
      <name val="Arial"/>
      <family val="2"/>
    </font>
    <font>
      <b/>
      <vertAlign val="superscript"/>
      <sz val="9"/>
      <color rgb="FF000000"/>
      <name val="Arial"/>
      <family val="2"/>
    </font>
    <font>
      <b/>
      <sz val="10"/>
      <color rgb="FF000080"/>
      <name val="Arial"/>
      <family val="2"/>
    </font>
    <font>
      <b/>
      <vertAlign val="superscript"/>
      <sz val="10.5"/>
      <color theme="1"/>
      <name val="Arial"/>
      <family val="2"/>
    </font>
    <font>
      <i/>
      <sz val="9.5"/>
      <color theme="1"/>
      <name val="Arial"/>
      <family val="2"/>
    </font>
    <font>
      <u/>
      <sz val="11"/>
      <color theme="10"/>
      <name val="Calibri"/>
      <family val="2"/>
      <scheme val="minor"/>
    </font>
    <font>
      <i/>
      <sz val="10"/>
      <color theme="1"/>
      <name val="Arial"/>
      <family val="2"/>
    </font>
    <font>
      <i/>
      <sz val="9.5"/>
      <name val="Arial"/>
      <family val="2"/>
    </font>
    <font>
      <sz val="10.5"/>
      <color theme="1"/>
      <name val="Arial"/>
      <family val="2"/>
    </font>
    <font>
      <i/>
      <sz val="10.5"/>
      <color theme="1"/>
      <name val="Arial"/>
      <family val="2"/>
    </font>
    <font>
      <b/>
      <sz val="10.5"/>
      <color rgb="FF000000"/>
      <name val="Arial"/>
      <family val="2"/>
    </font>
    <font>
      <vertAlign val="superscript"/>
      <sz val="10.5"/>
      <color theme="1"/>
      <name val="Arial"/>
      <family val="2"/>
    </font>
    <font>
      <b/>
      <vertAlign val="superscript"/>
      <sz val="11.5"/>
      <color theme="1"/>
      <name val="Arial"/>
      <family val="2"/>
    </font>
    <font>
      <b/>
      <sz val="10"/>
      <color theme="1"/>
      <name val="Garamond"/>
      <family val="1"/>
    </font>
    <font>
      <u/>
      <sz val="11"/>
      <color indexed="39"/>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4472C4"/>
        <bgColor indexed="64"/>
      </patternFill>
    </fill>
    <fill>
      <patternFill patternType="solid">
        <fgColor rgb="FFCFD5EA"/>
        <bgColor indexed="64"/>
      </patternFill>
    </fill>
    <fill>
      <patternFill patternType="solid">
        <fgColor rgb="FFE9EBF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rgb="FF0087CD"/>
      </bottom>
      <diagonal/>
    </border>
    <border>
      <left/>
      <right style="medium">
        <color rgb="FF0087CD"/>
      </right>
      <top style="thick">
        <color rgb="FF0087CD"/>
      </top>
      <bottom/>
      <diagonal/>
    </border>
    <border>
      <left/>
      <right/>
      <top style="thick">
        <color rgb="FF0087CD"/>
      </top>
      <bottom/>
      <diagonal/>
    </border>
    <border>
      <left style="medium">
        <color theme="4"/>
      </left>
      <right style="medium">
        <color theme="4"/>
      </right>
      <top style="medium">
        <color theme="4"/>
      </top>
      <bottom style="medium">
        <color theme="4"/>
      </bottom>
      <diagonal/>
    </border>
    <border>
      <left/>
      <right/>
      <top/>
      <bottom style="thick">
        <color rgb="FF0087CD"/>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rgb="FF0087CD"/>
      </left>
      <right style="medium">
        <color rgb="FF0087CD"/>
      </right>
      <top style="thick">
        <color rgb="FF0087CD"/>
      </top>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0087CD"/>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4"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0" fontId="40" fillId="0" borderId="0" applyNumberFormat="0" applyFill="0" applyBorder="0" applyAlignment="0" applyProtection="0"/>
  </cellStyleXfs>
  <cellXfs count="218">
    <xf numFmtId="0" fontId="0" fillId="0" borderId="0" xfId="0"/>
    <xf numFmtId="0" fontId="1" fillId="0" borderId="0" xfId="0" applyFont="1" applyAlignment="1">
      <alignment vertical="center" wrapText="1"/>
    </xf>
    <xf numFmtId="0" fontId="2" fillId="0" borderId="0" xfId="1"/>
    <xf numFmtId="0" fontId="4" fillId="0" borderId="0" xfId="2"/>
    <xf numFmtId="0" fontId="6" fillId="0" borderId="1" xfId="0" applyFont="1" applyBorder="1" applyAlignment="1">
      <alignment horizontal="center" vertical="center" wrapText="1"/>
    </xf>
    <xf numFmtId="0" fontId="8" fillId="0" borderId="1" xfId="0" applyFont="1" applyBorder="1" applyAlignment="1">
      <alignment horizontal="left" vertical="center"/>
    </xf>
    <xf numFmtId="2" fontId="9" fillId="0" borderId="1" xfId="0" applyNumberFormat="1" applyFont="1" applyBorder="1"/>
    <xf numFmtId="0" fontId="10" fillId="0" borderId="0" xfId="0" applyFont="1" applyAlignment="1">
      <alignment horizontal="justify"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xf>
    <xf numFmtId="166" fontId="0" fillId="0" borderId="1" xfId="0" applyNumberFormat="1" applyBorder="1" applyAlignment="1">
      <alignment horizontal="center" vertical="center"/>
    </xf>
    <xf numFmtId="11" fontId="3" fillId="0" borderId="1" xfId="0" applyNumberFormat="1" applyFont="1" applyBorder="1" applyAlignment="1">
      <alignment horizontal="center" vertical="top"/>
    </xf>
    <xf numFmtId="167" fontId="3" fillId="0" borderId="1" xfId="0" applyNumberFormat="1" applyFont="1" applyBorder="1" applyAlignment="1">
      <alignment horizontal="center"/>
    </xf>
    <xf numFmtId="0" fontId="3" fillId="0" borderId="1" xfId="0" applyFont="1" applyBorder="1" applyAlignment="1">
      <alignment horizontal="center" wrapText="1"/>
    </xf>
    <xf numFmtId="166" fontId="0" fillId="0" borderId="1" xfId="0" applyNumberFormat="1" applyBorder="1" applyAlignment="1">
      <alignment horizontal="center"/>
    </xf>
    <xf numFmtId="167" fontId="3" fillId="0" borderId="1" xfId="0" applyNumberFormat="1" applyFont="1" applyFill="1" applyBorder="1" applyAlignment="1">
      <alignment horizontal="center" wrapText="1"/>
    </xf>
    <xf numFmtId="166" fontId="0" fillId="0" borderId="1" xfId="0" applyNumberFormat="1" applyFont="1" applyFill="1" applyBorder="1" applyAlignment="1">
      <alignment horizontal="right"/>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3" fillId="2" borderId="5" xfId="0" applyFont="1" applyFill="1" applyBorder="1" applyAlignment="1">
      <alignment horizontal="left" vertical="top" wrapText="1"/>
    </xf>
    <xf numFmtId="0" fontId="12" fillId="2" borderId="5" xfId="0" applyFont="1" applyFill="1" applyBorder="1" applyAlignment="1">
      <alignment vertical="center" wrapText="1"/>
    </xf>
    <xf numFmtId="0" fontId="13" fillId="2" borderId="5" xfId="0" applyFont="1" applyFill="1" applyBorder="1" applyAlignment="1">
      <alignment vertical="center" wrapText="1"/>
    </xf>
    <xf numFmtId="17" fontId="13" fillId="2" borderId="5" xfId="0" applyNumberFormat="1" applyFont="1" applyFill="1" applyBorder="1" applyAlignment="1">
      <alignment horizontal="left" vertical="center" wrapText="1"/>
    </xf>
    <xf numFmtId="0" fontId="13" fillId="2" borderId="5" xfId="0" applyFont="1" applyFill="1" applyBorder="1" applyAlignment="1">
      <alignment horizontal="left" vertical="center" wrapText="1"/>
    </xf>
    <xf numFmtId="0" fontId="0" fillId="2" borderId="0" xfId="0" applyFill="1" applyAlignment="1">
      <alignment vertical="center" wrapText="1"/>
    </xf>
    <xf numFmtId="0" fontId="0" fillId="2" borderId="6" xfId="0" applyFill="1" applyBorder="1" applyAlignment="1">
      <alignment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21" fillId="2" borderId="5" xfId="0" applyFont="1" applyFill="1" applyBorder="1" applyAlignment="1">
      <alignment vertical="center" wrapText="1"/>
    </xf>
    <xf numFmtId="0" fontId="21" fillId="2" borderId="5" xfId="0" applyFont="1" applyFill="1" applyBorder="1" applyAlignment="1">
      <alignment horizontal="left" vertical="center" wrapText="1"/>
    </xf>
    <xf numFmtId="0" fontId="20" fillId="2" borderId="5" xfId="0" applyFont="1" applyFill="1" applyBorder="1" applyAlignment="1">
      <alignment vertical="center" wrapText="1"/>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3" fontId="9" fillId="0" borderId="12" xfId="0" applyNumberFormat="1" applyFont="1" applyBorder="1" applyAlignment="1">
      <alignment horizontal="center" vertical="center"/>
    </xf>
    <xf numFmtId="0" fontId="22" fillId="0" borderId="7" xfId="0" applyFont="1" applyBorder="1" applyAlignment="1">
      <alignment horizontal="center" vertical="center"/>
    </xf>
    <xf numFmtId="0" fontId="22" fillId="0" borderId="10" xfId="0" applyFont="1" applyBorder="1" applyAlignment="1">
      <alignment horizontal="center" vertical="center"/>
    </xf>
    <xf numFmtId="0" fontId="9" fillId="0" borderId="14" xfId="0" applyFont="1" applyBorder="1" applyAlignment="1">
      <alignment horizontal="center" vertical="center"/>
    </xf>
    <xf numFmtId="0" fontId="22" fillId="0" borderId="12" xfId="0" applyFont="1" applyBorder="1" applyAlignment="1">
      <alignment horizontal="center" vertical="center" wrapText="1"/>
    </xf>
    <xf numFmtId="9" fontId="22" fillId="0" borderId="12" xfId="0" applyNumberFormat="1" applyFont="1" applyBorder="1" applyAlignment="1">
      <alignment horizontal="center" vertical="center"/>
    </xf>
    <xf numFmtId="9" fontId="23" fillId="0" borderId="12" xfId="0" applyNumberFormat="1" applyFont="1" applyBorder="1" applyAlignment="1">
      <alignment horizontal="center" vertical="center"/>
    </xf>
    <xf numFmtId="9" fontId="25" fillId="0" borderId="12" xfId="0" applyNumberFormat="1" applyFont="1" applyBorder="1" applyAlignment="1">
      <alignment horizontal="center" vertical="center"/>
    </xf>
    <xf numFmtId="0" fontId="24" fillId="0" borderId="12" xfId="0" applyFont="1" applyBorder="1" applyAlignment="1">
      <alignment horizontal="center" vertical="center"/>
    </xf>
    <xf numFmtId="9" fontId="27" fillId="0" borderId="12" xfId="0" applyNumberFormat="1" applyFont="1" applyBorder="1" applyAlignment="1">
      <alignment horizontal="center" vertical="center"/>
    </xf>
    <xf numFmtId="9" fontId="24" fillId="0" borderId="12" xfId="0" applyNumberFormat="1" applyFont="1" applyBorder="1" applyAlignment="1">
      <alignment horizontal="center" vertical="center"/>
    </xf>
    <xf numFmtId="9" fontId="26" fillId="0" borderId="12" xfId="0" applyNumberFormat="1" applyFont="1" applyBorder="1" applyAlignment="1">
      <alignment horizontal="center" vertical="center"/>
    </xf>
    <xf numFmtId="9" fontId="28" fillId="0" borderId="12" xfId="0" applyNumberFormat="1" applyFont="1" applyBorder="1" applyAlignment="1">
      <alignment horizontal="center" vertical="center"/>
    </xf>
    <xf numFmtId="0" fontId="22" fillId="0" borderId="10" xfId="0" applyFont="1" applyBorder="1" applyAlignment="1">
      <alignment horizontal="center" vertical="center" wrapText="1"/>
    </xf>
    <xf numFmtId="0" fontId="0" fillId="0" borderId="0" xfId="0" applyAlignment="1">
      <alignment wrapText="1"/>
    </xf>
    <xf numFmtId="0" fontId="7" fillId="0" borderId="12" xfId="0" applyFont="1" applyBorder="1" applyAlignment="1">
      <alignment horizontal="center" vertical="center"/>
    </xf>
    <xf numFmtId="9" fontId="9" fillId="0" borderId="12"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30" fillId="3" borderId="4"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2" borderId="5" xfId="0" applyFont="1" applyFill="1" applyBorder="1" applyAlignment="1">
      <alignment horizontal="center" vertical="center" wrapText="1"/>
    </xf>
    <xf numFmtId="0" fontId="22" fillId="2" borderId="5" xfId="0" applyFont="1" applyFill="1" applyBorder="1" applyAlignment="1">
      <alignment horizontal="center" vertical="center"/>
    </xf>
    <xf numFmtId="10" fontId="22" fillId="2" borderId="5" xfId="0" applyNumberFormat="1" applyFont="1" applyFill="1" applyBorder="1" applyAlignment="1">
      <alignment horizontal="center" vertical="center"/>
    </xf>
    <xf numFmtId="0" fontId="31" fillId="0" borderId="12" xfId="0" applyFont="1" applyBorder="1" applyAlignment="1">
      <alignment horizontal="center" vertical="center"/>
    </xf>
    <xf numFmtId="0" fontId="31" fillId="0" borderId="9" xfId="0" applyFont="1" applyBorder="1" applyAlignment="1">
      <alignment horizontal="justify" vertical="center"/>
    </xf>
    <xf numFmtId="3" fontId="31" fillId="0" borderId="12" xfId="0" applyNumberFormat="1" applyFont="1" applyBorder="1" applyAlignment="1">
      <alignment horizontal="center" vertical="center"/>
    </xf>
    <xf numFmtId="9" fontId="31" fillId="0" borderId="12" xfId="0" applyNumberFormat="1" applyFont="1" applyBorder="1" applyAlignment="1">
      <alignment horizontal="center" vertical="center"/>
    </xf>
    <xf numFmtId="10" fontId="31" fillId="0" borderId="12" xfId="0" applyNumberFormat="1" applyFont="1" applyBorder="1" applyAlignment="1">
      <alignment horizontal="center" vertical="center"/>
    </xf>
    <xf numFmtId="0" fontId="31" fillId="0" borderId="13" xfId="0" applyFont="1" applyBorder="1" applyAlignment="1">
      <alignment horizontal="justify" vertical="center"/>
    </xf>
    <xf numFmtId="9" fontId="31" fillId="0" borderId="8" xfId="0" applyNumberFormat="1" applyFont="1" applyBorder="1" applyAlignment="1">
      <alignment horizontal="center" vertical="center"/>
    </xf>
    <xf numFmtId="3" fontId="31" fillId="0" borderId="7" xfId="0" applyNumberFormat="1" applyFont="1" applyBorder="1" applyAlignment="1">
      <alignment horizontal="center" vertical="center"/>
    </xf>
    <xf numFmtId="0" fontId="31" fillId="0" borderId="7" xfId="0" applyFont="1" applyBorder="1" applyAlignment="1">
      <alignment horizontal="center" vertical="center"/>
    </xf>
    <xf numFmtId="9" fontId="31" fillId="0" borderId="7" xfId="0" applyNumberFormat="1" applyFont="1" applyBorder="1" applyAlignment="1">
      <alignment horizontal="center" vertical="center"/>
    </xf>
    <xf numFmtId="0" fontId="31" fillId="0" borderId="7" xfId="0" applyFont="1" applyBorder="1" applyAlignment="1">
      <alignment horizontal="justify" vertical="center"/>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2" xfId="0" applyFont="1" applyBorder="1" applyAlignment="1">
      <alignment horizontal="right" vertical="center"/>
    </xf>
    <xf numFmtId="0" fontId="8" fillId="0" borderId="12" xfId="0" applyFont="1" applyBorder="1" applyAlignment="1">
      <alignment horizontal="center" vertical="center"/>
    </xf>
    <xf numFmtId="9" fontId="8" fillId="0" borderId="12" xfId="0" applyNumberFormat="1" applyFont="1" applyBorder="1" applyAlignment="1">
      <alignment horizontal="right" vertical="center"/>
    </xf>
    <xf numFmtId="3" fontId="8" fillId="0" borderId="12" xfId="0" applyNumberFormat="1" applyFont="1" applyBorder="1" applyAlignment="1">
      <alignment horizontal="center" vertical="center"/>
    </xf>
    <xf numFmtId="0" fontId="6" fillId="0" borderId="9" xfId="0" applyFont="1" applyBorder="1" applyAlignment="1">
      <alignment horizontal="left" vertical="center"/>
    </xf>
    <xf numFmtId="0" fontId="6" fillId="0" borderId="12" xfId="0" applyFont="1" applyBorder="1" applyAlignment="1">
      <alignment horizontal="right" vertical="center"/>
    </xf>
    <xf numFmtId="3" fontId="6" fillId="0" borderId="12" xfId="0" applyNumberFormat="1" applyFont="1" applyBorder="1" applyAlignment="1">
      <alignment horizontal="center" vertical="center"/>
    </xf>
    <xf numFmtId="4" fontId="8" fillId="0" borderId="12" xfId="0" applyNumberFormat="1" applyFont="1" applyBorder="1" applyAlignment="1">
      <alignment horizontal="right" vertical="center"/>
    </xf>
    <xf numFmtId="9" fontId="6" fillId="0" borderId="12" xfId="0" applyNumberFormat="1" applyFont="1" applyBorder="1" applyAlignment="1">
      <alignment horizontal="right" vertical="center"/>
    </xf>
    <xf numFmtId="0" fontId="8" fillId="0" borderId="9" xfId="0" applyFont="1" applyBorder="1" applyAlignment="1">
      <alignment horizontal="left" vertical="center" wrapText="1"/>
    </xf>
    <xf numFmtId="3" fontId="32" fillId="0" borderId="12" xfId="0" applyNumberFormat="1" applyFont="1" applyBorder="1" applyAlignment="1">
      <alignment horizontal="center" vertical="center"/>
    </xf>
    <xf numFmtId="0" fontId="32" fillId="0" borderId="12" xfId="0" applyFont="1" applyBorder="1" applyAlignment="1">
      <alignment horizontal="center" vertical="center"/>
    </xf>
    <xf numFmtId="9" fontId="32" fillId="0" borderId="12" xfId="0" applyNumberFormat="1" applyFont="1" applyBorder="1" applyAlignment="1">
      <alignment horizontal="center" vertical="center"/>
    </xf>
    <xf numFmtId="0" fontId="32" fillId="0" borderId="7"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left" vertical="center" wrapText="1"/>
    </xf>
    <xf numFmtId="0" fontId="18" fillId="4" borderId="18"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20" xfId="0" applyFont="1" applyFill="1" applyBorder="1" applyAlignment="1">
      <alignment horizontal="justify" vertical="center" wrapText="1"/>
    </xf>
    <xf numFmtId="10" fontId="17" fillId="5" borderId="21" xfId="0" applyNumberFormat="1" applyFont="1" applyFill="1" applyBorder="1" applyAlignment="1">
      <alignment horizontal="center" vertical="center" wrapText="1"/>
    </xf>
    <xf numFmtId="0" fontId="17" fillId="5" borderId="21" xfId="0" applyFont="1" applyFill="1" applyBorder="1" applyAlignment="1">
      <alignment horizontal="center" vertical="center" wrapText="1"/>
    </xf>
    <xf numFmtId="10" fontId="17" fillId="6" borderId="21" xfId="0" applyNumberFormat="1" applyFont="1" applyFill="1" applyBorder="1" applyAlignment="1">
      <alignment horizontal="center" vertical="center" wrapText="1"/>
    </xf>
    <xf numFmtId="0" fontId="17" fillId="6" borderId="21" xfId="0" applyFont="1" applyFill="1" applyBorder="1" applyAlignment="1">
      <alignment horizontal="center" vertical="center" wrapText="1"/>
    </xf>
    <xf numFmtId="0" fontId="9" fillId="0" borderId="9" xfId="0" applyFont="1" applyBorder="1" applyAlignment="1">
      <alignment horizontal="justify" vertical="center"/>
    </xf>
    <xf numFmtId="0" fontId="9" fillId="0" borderId="9" xfId="0" applyFont="1" applyBorder="1" applyAlignment="1">
      <alignment horizontal="left" vertical="center" wrapText="1"/>
    </xf>
    <xf numFmtId="0" fontId="8" fillId="0" borderId="9" xfId="0" applyFont="1" applyBorder="1" applyAlignment="1">
      <alignment horizontal="justify" vertical="center"/>
    </xf>
    <xf numFmtId="0" fontId="20" fillId="3" borderId="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justify" vertical="center" wrapText="1"/>
    </xf>
    <xf numFmtId="0" fontId="10" fillId="0" borderId="12" xfId="0" applyFont="1" applyBorder="1" applyAlignment="1">
      <alignment horizontal="center" vertical="center" wrapText="1"/>
    </xf>
    <xf numFmtId="3" fontId="10" fillId="0" borderId="12" xfId="0" applyNumberFormat="1" applyFont="1" applyBorder="1" applyAlignment="1">
      <alignment horizontal="center" vertical="center" wrapText="1"/>
    </xf>
    <xf numFmtId="0" fontId="9" fillId="0" borderId="23" xfId="0" applyFont="1" applyBorder="1" applyAlignment="1">
      <alignment horizontal="justify" vertical="center"/>
    </xf>
    <xf numFmtId="0" fontId="9" fillId="0" borderId="23" xfId="0" applyFont="1" applyBorder="1" applyAlignment="1">
      <alignment horizontal="left" vertical="center" wrapText="1"/>
    </xf>
    <xf numFmtId="0" fontId="7" fillId="0" borderId="7" xfId="0" applyFont="1" applyBorder="1" applyAlignment="1">
      <alignment horizontal="center" vertical="center"/>
    </xf>
    <xf numFmtId="1" fontId="0" fillId="0" borderId="7" xfId="0" applyNumberFormat="1" applyBorder="1" applyAlignment="1">
      <alignment horizontal="center" vertical="center"/>
    </xf>
    <xf numFmtId="168" fontId="0" fillId="0" borderId="7" xfId="0" applyNumberFormat="1" applyBorder="1" applyAlignment="1">
      <alignment horizontal="center" vertical="center"/>
    </xf>
    <xf numFmtId="169" fontId="0" fillId="0" borderId="7" xfId="0" applyNumberFormat="1" applyBorder="1" applyAlignment="1">
      <alignment horizontal="center" vertical="center"/>
    </xf>
    <xf numFmtId="2" fontId="0" fillId="0" borderId="7" xfId="0" applyNumberFormat="1" applyBorder="1" applyAlignment="1">
      <alignment horizontal="center" vertical="center"/>
    </xf>
    <xf numFmtId="0" fontId="6" fillId="0" borderId="12" xfId="0" applyFont="1" applyBorder="1" applyAlignment="1">
      <alignment horizontal="center" vertical="center"/>
    </xf>
    <xf numFmtId="9" fontId="6" fillId="0" borderId="12" xfId="0" applyNumberFormat="1" applyFont="1" applyBorder="1" applyAlignment="1">
      <alignment horizontal="center" vertical="center"/>
    </xf>
    <xf numFmtId="0" fontId="0" fillId="0" borderId="1" xfId="0" applyBorder="1"/>
    <xf numFmtId="1" fontId="0" fillId="0" borderId="9" xfId="0" applyNumberFormat="1" applyBorder="1" applyAlignment="1">
      <alignment horizontal="center" vertical="center"/>
    </xf>
    <xf numFmtId="170" fontId="0" fillId="0" borderId="0" xfId="0" applyNumberFormat="1"/>
    <xf numFmtId="0" fontId="0" fillId="0" borderId="26" xfId="0" applyBorder="1"/>
    <xf numFmtId="0" fontId="3" fillId="0" borderId="0" xfId="0" applyFont="1" applyAlignment="1">
      <alignment wrapText="1"/>
    </xf>
    <xf numFmtId="0" fontId="3" fillId="0" borderId="26" xfId="0" applyFont="1" applyBorder="1" applyAlignment="1">
      <alignment wrapText="1"/>
    </xf>
    <xf numFmtId="0" fontId="37" fillId="0" borderId="0" xfId="0" applyFont="1"/>
    <xf numFmtId="0" fontId="3" fillId="0" borderId="0" xfId="0" applyFont="1" applyBorder="1" applyAlignment="1">
      <alignment wrapText="1"/>
    </xf>
    <xf numFmtId="0" fontId="0" fillId="0" borderId="25" xfId="0" applyBorder="1"/>
    <xf numFmtId="0" fontId="3" fillId="0" borderId="0" xfId="0" applyFont="1" applyFill="1" applyBorder="1" applyAlignment="1">
      <alignment wrapText="1"/>
    </xf>
    <xf numFmtId="0" fontId="3" fillId="0" borderId="25" xfId="0" applyFont="1" applyBorder="1" applyAlignment="1">
      <alignment wrapText="1"/>
    </xf>
    <xf numFmtId="0" fontId="17" fillId="0" borderId="0" xfId="0" applyFont="1" applyAlignment="1">
      <alignment horizontal="justify" vertical="center"/>
    </xf>
    <xf numFmtId="0" fontId="40" fillId="0" borderId="0" xfId="7" applyAlignment="1">
      <alignment horizontal="justify" vertical="center"/>
    </xf>
    <xf numFmtId="0" fontId="11" fillId="0" borderId="0" xfId="0" applyFont="1" applyAlignment="1">
      <alignment vertical="center" wrapText="1"/>
    </xf>
    <xf numFmtId="0" fontId="11" fillId="0" borderId="0" xfId="0" applyFont="1" applyAlignment="1">
      <alignment vertical="center"/>
    </xf>
    <xf numFmtId="0" fontId="39" fillId="0" borderId="0" xfId="0" applyFont="1" applyAlignment="1">
      <alignment vertical="center" wrapText="1"/>
    </xf>
    <xf numFmtId="0" fontId="39" fillId="0" borderId="0" xfId="0" applyFont="1" applyAlignment="1">
      <alignment vertical="center"/>
    </xf>
    <xf numFmtId="0" fontId="42" fillId="0" borderId="0" xfId="7" applyFont="1" applyAlignment="1">
      <alignment vertical="center"/>
    </xf>
    <xf numFmtId="17" fontId="0" fillId="0" borderId="1" xfId="0" applyNumberFormat="1" applyBorder="1"/>
    <xf numFmtId="0" fontId="1" fillId="0" borderId="1" xfId="0" applyFont="1" applyBorder="1" applyAlignment="1">
      <alignment vertical="center" wrapText="1"/>
    </xf>
    <xf numFmtId="0" fontId="48" fillId="0" borderId="1" xfId="0" applyFont="1" applyBorder="1" applyAlignment="1">
      <alignment vertical="center" wrapText="1"/>
    </xf>
    <xf numFmtId="0" fontId="11" fillId="0" borderId="0" xfId="0" applyFont="1" applyAlignment="1"/>
    <xf numFmtId="0" fontId="39" fillId="0" borderId="0" xfId="0" applyFont="1" applyAlignment="1"/>
    <xf numFmtId="0" fontId="5" fillId="0" borderId="1" xfId="3" applyBorder="1" applyAlignment="1">
      <alignment horizontal="center" vertical="center" wrapText="1"/>
    </xf>
    <xf numFmtId="165" fontId="0" fillId="0" borderId="1" xfId="4" applyNumberFormat="1" applyFont="1" applyBorder="1" applyAlignment="1">
      <alignment horizontal="center" vertical="center" wrapText="1"/>
    </xf>
    <xf numFmtId="0" fontId="5" fillId="0" borderId="1" xfId="3" applyBorder="1" applyAlignment="1">
      <alignment wrapText="1"/>
    </xf>
    <xf numFmtId="9" fontId="0" fillId="0" borderId="1" xfId="5" applyFont="1" applyBorder="1"/>
    <xf numFmtId="9" fontId="5" fillId="0" borderId="1" xfId="3" applyNumberFormat="1" applyBorder="1"/>
    <xf numFmtId="0" fontId="5" fillId="0" borderId="1" xfId="3" applyBorder="1"/>
    <xf numFmtId="0" fontId="5" fillId="0" borderId="1" xfId="3" applyFont="1" applyBorder="1" applyAlignment="1">
      <alignment wrapText="1"/>
    </xf>
    <xf numFmtId="3" fontId="0" fillId="0" borderId="1" xfId="0" applyNumberFormat="1" applyBorder="1"/>
    <xf numFmtId="0" fontId="7" fillId="0" borderId="1" xfId="0" applyFont="1" applyBorder="1" applyAlignment="1">
      <alignment vertical="center" wrapText="1"/>
    </xf>
    <xf numFmtId="9" fontId="0" fillId="0" borderId="1" xfId="6" applyFont="1" applyBorder="1"/>
    <xf numFmtId="1" fontId="0" fillId="0" borderId="1" xfId="0" applyNumberFormat="1" applyBorder="1"/>
    <xf numFmtId="0" fontId="0" fillId="0" borderId="1" xfId="0" applyBorder="1" applyAlignment="1">
      <alignment wrapText="1"/>
    </xf>
    <xf numFmtId="0" fontId="18" fillId="0" borderId="0" xfId="0" applyFont="1" applyAlignment="1">
      <alignment vertical="center"/>
    </xf>
    <xf numFmtId="2" fontId="0" fillId="0" borderId="1" xfId="0" applyNumberFormat="1" applyBorder="1"/>
    <xf numFmtId="0" fontId="41" fillId="0" borderId="0" xfId="0" applyFont="1" applyAlignment="1">
      <alignment vertical="center"/>
    </xf>
    <xf numFmtId="0" fontId="49" fillId="0" borderId="0" xfId="0" applyFont="1" applyAlignment="1">
      <alignment horizontal="left"/>
    </xf>
    <xf numFmtId="0" fontId="0" fillId="0" borderId="0" xfId="0" applyFont="1"/>
    <xf numFmtId="0" fontId="3" fillId="0" borderId="0" xfId="0" applyFont="1"/>
    <xf numFmtId="0" fontId="40" fillId="0" borderId="0" xfId="7" applyAlignment="1">
      <alignment horizontal="left" vertical="center"/>
    </xf>
    <xf numFmtId="0" fontId="33" fillId="3" borderId="4" xfId="0" applyFont="1" applyFill="1" applyBorder="1" applyAlignment="1">
      <alignment horizontal="justify" vertical="center" wrapText="1"/>
    </xf>
    <xf numFmtId="0" fontId="33" fillId="3" borderId="2" xfId="0" applyFont="1" applyFill="1" applyBorder="1" applyAlignment="1">
      <alignment horizontal="justify" vertical="center" wrapText="1"/>
    </xf>
    <xf numFmtId="0" fontId="20" fillId="2" borderId="22" xfId="0" applyFont="1" applyFill="1" applyBorder="1" applyAlignment="1">
      <alignment horizontal="justify" vertical="center" wrapText="1"/>
    </xf>
    <xf numFmtId="0" fontId="20" fillId="2" borderId="2" xfId="0" applyFont="1" applyFill="1" applyBorder="1" applyAlignment="1">
      <alignment horizontal="justify" vertical="center" wrapText="1"/>
    </xf>
    <xf numFmtId="0" fontId="20" fillId="2" borderId="0" xfId="0" applyFont="1" applyFill="1" applyAlignment="1">
      <alignment horizontal="justify" vertical="center" wrapText="1"/>
    </xf>
    <xf numFmtId="0" fontId="20" fillId="2" borderId="6" xfId="0" applyFont="1" applyFill="1" applyBorder="1" applyAlignment="1">
      <alignment horizontal="justify"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20" fillId="2" borderId="5" xfId="0" applyFont="1" applyFill="1" applyBorder="1" applyAlignment="1">
      <alignment horizontal="justify"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3" fontId="9" fillId="0" borderId="8" xfId="0" applyNumberFormat="1" applyFont="1" applyBorder="1" applyAlignment="1">
      <alignment horizontal="center" vertical="center"/>
    </xf>
    <xf numFmtId="3" fontId="9" fillId="0" borderId="9" xfId="0" applyNumberFormat="1" applyFont="1" applyBorder="1" applyAlignment="1">
      <alignment horizontal="center" vertical="center"/>
    </xf>
    <xf numFmtId="0" fontId="9" fillId="0" borderId="13" xfId="0" applyFont="1" applyBorder="1" applyAlignment="1">
      <alignment horizontal="center" vertical="center" wrapText="1"/>
    </xf>
    <xf numFmtId="0" fontId="13" fillId="0" borderId="0" xfId="0" applyFont="1" applyAlignment="1">
      <alignment horizontal="left" vertical="center" wrapText="1"/>
    </xf>
    <xf numFmtId="0" fontId="22" fillId="0" borderId="8"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9" xfId="0" applyFont="1" applyBorder="1" applyAlignment="1">
      <alignment horizontal="center" vertical="center" wrapText="1"/>
    </xf>
    <xf numFmtId="0" fontId="39" fillId="0" borderId="0" xfId="0" applyFont="1" applyAlignment="1">
      <alignment horizontal="center" vertical="center"/>
    </xf>
    <xf numFmtId="0" fontId="39" fillId="0" borderId="0" xfId="0" applyFont="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13" xfId="0" applyFont="1" applyBorder="1" applyAlignment="1">
      <alignment horizontal="center" vertical="center"/>
    </xf>
    <xf numFmtId="0" fontId="7" fillId="0" borderId="15"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xf numFmtId="0" fontId="0" fillId="0" borderId="8" xfId="0" applyBorder="1" applyAlignment="1">
      <alignment horizontal="center" vertical="center"/>
    </xf>
    <xf numFmtId="0" fontId="0" fillId="0" borderId="13" xfId="0" applyBorder="1" applyAlignment="1">
      <alignment horizontal="center" vertical="center"/>
    </xf>
    <xf numFmtId="0" fontId="29" fillId="0" borderId="16" xfId="0" applyFont="1" applyBorder="1" applyAlignment="1">
      <alignment horizontal="center" vertical="center"/>
    </xf>
    <xf numFmtId="0" fontId="30" fillId="2" borderId="5" xfId="0" applyFont="1" applyFill="1" applyBorder="1" applyAlignment="1">
      <alignment horizontal="justify" vertical="center"/>
    </xf>
    <xf numFmtId="0" fontId="31" fillId="0" borderId="15" xfId="0" applyFont="1" applyBorder="1" applyAlignment="1">
      <alignment horizontal="center" vertical="center"/>
    </xf>
    <xf numFmtId="0" fontId="31" fillId="0" borderId="10"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7" fillId="0" borderId="24"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35" fillId="0" borderId="15"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0" xfId="0" applyFont="1" applyBorder="1" applyAlignment="1">
      <alignment horizontal="center" vertical="center" wrapText="1"/>
    </xf>
  </cellXfs>
  <cellStyles count="8">
    <cellStyle name="Lien hypertexte" xfId="7" builtinId="8"/>
    <cellStyle name="Milliers 2" xfId="4"/>
    <cellStyle name="Normal" xfId="0" builtinId="0"/>
    <cellStyle name="Normal 2" xfId="1"/>
    <cellStyle name="Normal 2 2" xfId="3"/>
    <cellStyle name="Normal 3" xfId="2"/>
    <cellStyle name="Pourcentage" xfId="6" builtinId="5"/>
    <cellStyle name="Pourcentage 2" xfId="5"/>
  </cellStyles>
  <dxfs count="8">
    <dxf>
      <font>
        <color theme="9"/>
      </font>
    </dxf>
    <dxf>
      <font>
        <color rgb="FF9C0006"/>
      </font>
    </dxf>
    <dxf>
      <font>
        <color theme="9"/>
      </font>
    </dxf>
    <dxf>
      <font>
        <color rgb="FF9C0006"/>
      </font>
    </dxf>
    <dxf>
      <font>
        <color theme="9"/>
      </font>
    </dxf>
    <dxf>
      <font>
        <color rgb="FF9C0006"/>
      </font>
    </dxf>
    <dxf>
      <font>
        <color theme="9"/>
      </font>
    </dxf>
    <dxf>
      <font>
        <color rgb="FF9C0006"/>
      </font>
    </dxf>
  </dxfs>
  <tableStyles count="0" defaultTableStyle="TableStyleMedium2" defaultPivotStyle="PivotStyleLight16"/>
  <colors>
    <mruColors>
      <color rgb="FFD6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2'!$B$3</c:f>
              <c:strCache>
                <c:ptCount val="1"/>
                <c:pt idx="0">
                  <c:v>DPE 2022 - Résidences principales</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98C5-49BB-AC7D-1A9264200199}"/>
              </c:ext>
            </c:extLst>
          </c:dPt>
          <c:dPt>
            <c:idx val="1"/>
            <c:invertIfNegative val="0"/>
            <c:bubble3D val="0"/>
            <c:spPr>
              <a:solidFill>
                <a:srgbClr val="00B050"/>
              </a:solidFill>
              <a:ln>
                <a:noFill/>
              </a:ln>
              <a:effectLst/>
            </c:spPr>
            <c:extLst>
              <c:ext xmlns:c16="http://schemas.microsoft.com/office/drawing/2014/chart" uri="{C3380CC4-5D6E-409C-BE32-E72D297353CC}">
                <c16:uniqueId val="{00000002-98C5-49BB-AC7D-1A9264200199}"/>
              </c:ext>
            </c:extLst>
          </c:dPt>
          <c:dPt>
            <c:idx val="2"/>
            <c:invertIfNegative val="0"/>
            <c:bubble3D val="0"/>
            <c:spPr>
              <a:solidFill>
                <a:srgbClr val="92D050"/>
              </a:solidFill>
              <a:ln>
                <a:noFill/>
              </a:ln>
              <a:effectLst/>
            </c:spPr>
            <c:extLst>
              <c:ext xmlns:c16="http://schemas.microsoft.com/office/drawing/2014/chart" uri="{C3380CC4-5D6E-409C-BE32-E72D297353CC}">
                <c16:uniqueId val="{00000003-98C5-49BB-AC7D-1A9264200199}"/>
              </c:ext>
            </c:extLst>
          </c:dPt>
          <c:dPt>
            <c:idx val="3"/>
            <c:invertIfNegative val="0"/>
            <c:bubble3D val="0"/>
            <c:spPr>
              <a:solidFill>
                <a:srgbClr val="FFFF00"/>
              </a:solidFill>
              <a:ln>
                <a:noFill/>
              </a:ln>
              <a:effectLst/>
            </c:spPr>
            <c:extLst>
              <c:ext xmlns:c16="http://schemas.microsoft.com/office/drawing/2014/chart" uri="{C3380CC4-5D6E-409C-BE32-E72D297353CC}">
                <c16:uniqueId val="{00000004-98C5-49BB-AC7D-1A9264200199}"/>
              </c:ext>
            </c:extLst>
          </c:dPt>
          <c:dPt>
            <c:idx val="4"/>
            <c:invertIfNegative val="0"/>
            <c:bubble3D val="0"/>
            <c:spPr>
              <a:solidFill>
                <a:srgbClr val="D66100"/>
              </a:solidFill>
              <a:ln>
                <a:noFill/>
              </a:ln>
              <a:effectLst/>
            </c:spPr>
            <c:extLst>
              <c:ext xmlns:c16="http://schemas.microsoft.com/office/drawing/2014/chart" uri="{C3380CC4-5D6E-409C-BE32-E72D297353CC}">
                <c16:uniqueId val="{00000005-98C5-49BB-AC7D-1A9264200199}"/>
              </c:ext>
            </c:extLst>
          </c:dPt>
          <c:dPt>
            <c:idx val="5"/>
            <c:invertIfNegative val="0"/>
            <c:bubble3D val="0"/>
            <c:spPr>
              <a:solidFill>
                <a:srgbClr val="FFC000"/>
              </a:solidFill>
              <a:ln>
                <a:noFill/>
              </a:ln>
              <a:effectLst/>
            </c:spPr>
            <c:extLst>
              <c:ext xmlns:c16="http://schemas.microsoft.com/office/drawing/2014/chart" uri="{C3380CC4-5D6E-409C-BE32-E72D297353CC}">
                <c16:uniqueId val="{00000006-98C5-49BB-AC7D-1A9264200199}"/>
              </c:ext>
            </c:extLst>
          </c:dPt>
          <c:dPt>
            <c:idx val="6"/>
            <c:invertIfNegative val="0"/>
            <c:bubble3D val="0"/>
            <c:spPr>
              <a:solidFill>
                <a:srgbClr val="FF0000"/>
              </a:solidFill>
              <a:ln>
                <a:noFill/>
              </a:ln>
              <a:effectLst/>
            </c:spPr>
            <c:extLst>
              <c:ext xmlns:c16="http://schemas.microsoft.com/office/drawing/2014/chart" uri="{C3380CC4-5D6E-409C-BE32-E72D297353CC}">
                <c16:uniqueId val="{00000007-98C5-49BB-AC7D-1A9264200199}"/>
              </c:ext>
            </c:extLst>
          </c:dPt>
          <c:dPt>
            <c:idx val="8"/>
            <c:invertIfNegative val="0"/>
            <c:bubble3D val="0"/>
            <c:spPr>
              <a:solidFill>
                <a:schemeClr val="bg1">
                  <a:lumMod val="50000"/>
                </a:schemeClr>
              </a:solidFill>
              <a:ln>
                <a:noFill/>
              </a:ln>
              <a:effectLst/>
            </c:spPr>
            <c:extLst>
              <c:ext xmlns:c16="http://schemas.microsoft.com/office/drawing/2014/chart" uri="{C3380CC4-5D6E-409C-BE32-E72D297353CC}">
                <c16:uniqueId val="{00000008-98C5-49BB-AC7D-1A9264200199}"/>
              </c:ext>
            </c:extLst>
          </c:dPt>
          <c:cat>
            <c:strRef>
              <c:f>'Graphique 2'!$A$4:$A$12</c:f>
              <c:strCache>
                <c:ptCount val="9"/>
                <c:pt idx="0">
                  <c:v>A</c:v>
                </c:pt>
                <c:pt idx="1">
                  <c:v>B</c:v>
                </c:pt>
                <c:pt idx="2">
                  <c:v>C</c:v>
                </c:pt>
                <c:pt idx="3">
                  <c:v>D</c:v>
                </c:pt>
                <c:pt idx="4">
                  <c:v>E</c:v>
                </c:pt>
                <c:pt idx="5">
                  <c:v>F</c:v>
                </c:pt>
                <c:pt idx="6">
                  <c:v>G</c:v>
                </c:pt>
                <c:pt idx="8">
                  <c:v>Passoires</c:v>
                </c:pt>
              </c:strCache>
            </c:strRef>
          </c:cat>
          <c:val>
            <c:numRef>
              <c:f>'Graphique 2'!$B$4:$B$12</c:f>
              <c:numCache>
                <c:formatCode>0.0%</c:formatCode>
                <c:ptCount val="9"/>
                <c:pt idx="0">
                  <c:v>1.6754123976154583E-2</c:v>
                </c:pt>
                <c:pt idx="1">
                  <c:v>3.2045718894724649E-2</c:v>
                </c:pt>
                <c:pt idx="2">
                  <c:v>0.23476883587734781</c:v>
                </c:pt>
                <c:pt idx="3">
                  <c:v>0.32378676743679474</c:v>
                </c:pt>
                <c:pt idx="4">
                  <c:v>0.21967717680194787</c:v>
                </c:pt>
                <c:pt idx="5">
                  <c:v>0.10518368409891618</c:v>
                </c:pt>
                <c:pt idx="6">
                  <c:v>6.7783692914114277E-2</c:v>
                </c:pt>
                <c:pt idx="8">
                  <c:v>0.17296737701303044</c:v>
                </c:pt>
              </c:numCache>
            </c:numRef>
          </c:val>
          <c:extLst>
            <c:ext xmlns:c16="http://schemas.microsoft.com/office/drawing/2014/chart" uri="{C3380CC4-5D6E-409C-BE32-E72D297353CC}">
              <c16:uniqueId val="{00000000-98C5-49BB-AC7D-1A9264200199}"/>
            </c:ext>
          </c:extLst>
        </c:ser>
        <c:dLbls>
          <c:showLegendKey val="0"/>
          <c:showVal val="0"/>
          <c:showCatName val="0"/>
          <c:showSerName val="0"/>
          <c:showPercent val="0"/>
          <c:showBubbleSize val="0"/>
        </c:dLbls>
        <c:gapWidth val="200"/>
        <c:overlap val="-10"/>
        <c:axId val="1391339728"/>
        <c:axId val="1391334736"/>
      </c:barChart>
      <c:catAx>
        <c:axId val="139133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91334736"/>
        <c:crosses val="autoZero"/>
        <c:auto val="1"/>
        <c:lblAlgn val="ctr"/>
        <c:lblOffset val="100"/>
        <c:noMultiLvlLbl val="0"/>
      </c:catAx>
      <c:valAx>
        <c:axId val="1391334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91339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8'!$B$3</c:f>
              <c:strCache>
                <c:ptCount val="1"/>
                <c:pt idx="0">
                  <c:v>Nombre de dossiers</c:v>
                </c:pt>
              </c:strCache>
            </c:strRef>
          </c:tx>
          <c:spPr>
            <a:solidFill>
              <a:schemeClr val="accent1"/>
            </a:solidFill>
            <a:ln>
              <a:noFill/>
            </a:ln>
            <a:effectLst/>
          </c:spPr>
          <c:invertIfNegative val="0"/>
          <c:cat>
            <c:strRef>
              <c:f>'Graphique 8'!$A$4:$A$13</c:f>
              <c:strCache>
                <c:ptCount val="10"/>
                <c:pt idx="0">
                  <c:v>poele a granules</c:v>
                </c:pt>
                <c:pt idx="1">
                  <c:v>pompe a chaleur air / eau</c:v>
                </c:pt>
                <c:pt idx="2">
                  <c:v>isolation des murs par lexterieur</c:v>
                </c:pt>
                <c:pt idx="3">
                  <c:v>chaudiere gaz thpe</c:v>
                </c:pt>
                <c:pt idx="4">
                  <c:v>remplacement des fenetres ou porte-fenetres</c:v>
                </c:pt>
                <c:pt idx="5">
                  <c:v>poele a buches</c:v>
                </c:pt>
                <c:pt idx="6">
                  <c:v>chauffe-eau thermodynamique|pompe a chaleur air / eau</c:v>
                </c:pt>
                <c:pt idx="7">
                  <c:v>chaudiere a granules</c:v>
                </c:pt>
                <c:pt idx="8">
                  <c:v>isolation de la toiture en pente - plafond de combles</c:v>
                </c:pt>
                <c:pt idx="9">
                  <c:v>chauffe-eau solaire individuel|pompe a chaleur air / eau</c:v>
                </c:pt>
              </c:strCache>
            </c:strRef>
          </c:cat>
          <c:val>
            <c:numRef>
              <c:f>'Graphique 8'!$B$4:$B$13</c:f>
              <c:numCache>
                <c:formatCode>General</c:formatCode>
                <c:ptCount val="10"/>
                <c:pt idx="0">
                  <c:v>124762</c:v>
                </c:pt>
                <c:pt idx="1">
                  <c:v>85732</c:v>
                </c:pt>
                <c:pt idx="2">
                  <c:v>68217</c:v>
                </c:pt>
                <c:pt idx="3">
                  <c:v>52747</c:v>
                </c:pt>
                <c:pt idx="4">
                  <c:v>45763</c:v>
                </c:pt>
                <c:pt idx="5">
                  <c:v>39633</c:v>
                </c:pt>
                <c:pt idx="6">
                  <c:v>27097</c:v>
                </c:pt>
                <c:pt idx="7">
                  <c:v>20424</c:v>
                </c:pt>
                <c:pt idx="8">
                  <c:v>20115</c:v>
                </c:pt>
                <c:pt idx="9">
                  <c:v>14102</c:v>
                </c:pt>
              </c:numCache>
            </c:numRef>
          </c:val>
          <c:extLst>
            <c:ext xmlns:c16="http://schemas.microsoft.com/office/drawing/2014/chart" uri="{C3380CC4-5D6E-409C-BE32-E72D297353CC}">
              <c16:uniqueId val="{00000000-7AF0-4DCF-9FE4-7057410B9126}"/>
            </c:ext>
          </c:extLst>
        </c:ser>
        <c:dLbls>
          <c:showLegendKey val="0"/>
          <c:showVal val="0"/>
          <c:showCatName val="0"/>
          <c:showSerName val="0"/>
          <c:showPercent val="0"/>
          <c:showBubbleSize val="0"/>
        </c:dLbls>
        <c:gapWidth val="219"/>
        <c:overlap val="-27"/>
        <c:axId val="-19538896"/>
        <c:axId val="-19517136"/>
      </c:barChart>
      <c:scatterChart>
        <c:scatterStyle val="lineMarker"/>
        <c:varyColors val="0"/>
        <c:ser>
          <c:idx val="1"/>
          <c:order val="1"/>
          <c:tx>
            <c:strRef>
              <c:f>'Graphique 8'!$C$3</c:f>
              <c:strCache>
                <c:ptCount val="1"/>
                <c:pt idx="0">
                  <c:v>Montant MPR (en milliers d'euros)
(A droite)</c:v>
                </c:pt>
              </c:strCache>
            </c:strRef>
          </c:tx>
          <c:spPr>
            <a:ln w="25400" cap="rnd">
              <a:noFill/>
              <a:round/>
            </a:ln>
            <a:effectLst/>
          </c:spPr>
          <c:marker>
            <c:symbol val="circle"/>
            <c:size val="5"/>
            <c:spPr>
              <a:solidFill>
                <a:schemeClr val="accent2"/>
              </a:solidFill>
              <a:ln w="9525">
                <a:solidFill>
                  <a:schemeClr val="accent2"/>
                </a:solidFill>
              </a:ln>
              <a:effectLst/>
            </c:spPr>
          </c:marker>
          <c:yVal>
            <c:numRef>
              <c:f>'Graphique 8'!$C$4:$C$13</c:f>
              <c:numCache>
                <c:formatCode>General</c:formatCode>
                <c:ptCount val="10"/>
                <c:pt idx="0">
                  <c:v>283224.5</c:v>
                </c:pt>
                <c:pt idx="1">
                  <c:v>255164</c:v>
                </c:pt>
                <c:pt idx="2">
                  <c:v>360439.40616000001</c:v>
                </c:pt>
                <c:pt idx="3">
                  <c:v>54977.2</c:v>
                </c:pt>
                <c:pt idx="4">
                  <c:v>21507.331999999999</c:v>
                </c:pt>
                <c:pt idx="5">
                  <c:v>65902</c:v>
                </c:pt>
                <c:pt idx="6">
                  <c:v>113951.6</c:v>
                </c:pt>
                <c:pt idx="7">
                  <c:v>160008</c:v>
                </c:pt>
                <c:pt idx="8">
                  <c:v>35247.948299999996</c:v>
                </c:pt>
                <c:pt idx="9">
                  <c:v>107968</c:v>
                </c:pt>
              </c:numCache>
            </c:numRef>
          </c:yVal>
          <c:smooth val="0"/>
          <c:extLst>
            <c:ext xmlns:c16="http://schemas.microsoft.com/office/drawing/2014/chart" uri="{C3380CC4-5D6E-409C-BE32-E72D297353CC}">
              <c16:uniqueId val="{00000001-7AF0-4DCF-9FE4-7057410B9126}"/>
            </c:ext>
          </c:extLst>
        </c:ser>
        <c:dLbls>
          <c:showLegendKey val="0"/>
          <c:showVal val="0"/>
          <c:showCatName val="0"/>
          <c:showSerName val="0"/>
          <c:showPercent val="0"/>
          <c:showBubbleSize val="0"/>
        </c:dLbls>
        <c:axId val="945553920"/>
        <c:axId val="945550592"/>
      </c:scatterChart>
      <c:catAx>
        <c:axId val="-19538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17136"/>
        <c:crosses val="autoZero"/>
        <c:auto val="1"/>
        <c:lblAlgn val="ctr"/>
        <c:lblOffset val="100"/>
        <c:noMultiLvlLbl val="0"/>
      </c:catAx>
      <c:valAx>
        <c:axId val="-19517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38896"/>
        <c:crosses val="autoZero"/>
        <c:crossBetween val="between"/>
      </c:valAx>
      <c:valAx>
        <c:axId val="94555059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5553920"/>
        <c:crosses val="max"/>
        <c:crossBetween val="midCat"/>
      </c:valAx>
      <c:valAx>
        <c:axId val="945553920"/>
        <c:scaling>
          <c:orientation val="minMax"/>
        </c:scaling>
        <c:delete val="1"/>
        <c:axPos val="b"/>
        <c:majorTickMark val="out"/>
        <c:minorTickMark val="none"/>
        <c:tickLblPos val="nextTo"/>
        <c:crossAx val="945550592"/>
        <c:crosses val="autoZero"/>
        <c:crossBetween val="midCat"/>
      </c:valAx>
      <c:spPr>
        <a:noFill/>
        <a:ln>
          <a:noFill/>
        </a:ln>
        <a:effectLst/>
      </c:spPr>
    </c:plotArea>
    <c:legend>
      <c:legendPos val="b"/>
      <c:layout>
        <c:manualLayout>
          <c:xMode val="edge"/>
          <c:yMode val="edge"/>
          <c:x val="0.31083756922281575"/>
          <c:y val="3.1561987174766479E-2"/>
          <c:w val="0.61583216619549097"/>
          <c:h val="7.18199281869695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9'!$B$3</c:f>
              <c:strCache>
                <c:ptCount val="1"/>
                <c:pt idx="0">
                  <c:v>2020</c:v>
                </c:pt>
              </c:strCache>
            </c:strRef>
          </c:tx>
          <c:spPr>
            <a:solidFill>
              <a:schemeClr val="accent1"/>
            </a:solidFill>
            <a:ln>
              <a:noFill/>
            </a:ln>
            <a:effectLst/>
          </c:spPr>
          <c:invertIfNegative val="0"/>
          <c:cat>
            <c:strRef>
              <c:f>'Graphique 9'!$A$4:$A$7</c:f>
              <c:strCache>
                <c:ptCount val="4"/>
                <c:pt idx="0">
                  <c:v>Très modeste</c:v>
                </c:pt>
                <c:pt idx="1">
                  <c:v>Modeste</c:v>
                </c:pt>
                <c:pt idx="2">
                  <c:v>Intermédiaire</c:v>
                </c:pt>
                <c:pt idx="3">
                  <c:v>Supérieur</c:v>
                </c:pt>
              </c:strCache>
            </c:strRef>
          </c:cat>
          <c:val>
            <c:numRef>
              <c:f>'Graphique 9'!$B$4:$B$7</c:f>
              <c:numCache>
                <c:formatCode>#,##0</c:formatCode>
                <c:ptCount val="4"/>
                <c:pt idx="0">
                  <c:v>436097</c:v>
                </c:pt>
                <c:pt idx="1">
                  <c:v>244091</c:v>
                </c:pt>
              </c:numCache>
            </c:numRef>
          </c:val>
          <c:extLst>
            <c:ext xmlns:c16="http://schemas.microsoft.com/office/drawing/2014/chart" uri="{C3380CC4-5D6E-409C-BE32-E72D297353CC}">
              <c16:uniqueId val="{00000000-7709-4022-99F5-9EA91705DFB8}"/>
            </c:ext>
          </c:extLst>
        </c:ser>
        <c:ser>
          <c:idx val="1"/>
          <c:order val="1"/>
          <c:tx>
            <c:strRef>
              <c:f>'Graphique 9'!$C$3</c:f>
              <c:strCache>
                <c:ptCount val="1"/>
                <c:pt idx="0">
                  <c:v>2021</c:v>
                </c:pt>
              </c:strCache>
            </c:strRef>
          </c:tx>
          <c:spPr>
            <a:solidFill>
              <a:schemeClr val="accent2"/>
            </a:solidFill>
            <a:ln>
              <a:noFill/>
            </a:ln>
            <a:effectLst/>
          </c:spPr>
          <c:invertIfNegative val="0"/>
          <c:cat>
            <c:strRef>
              <c:f>'Graphique 9'!$A$4:$A$7</c:f>
              <c:strCache>
                <c:ptCount val="4"/>
                <c:pt idx="0">
                  <c:v>Très modeste</c:v>
                </c:pt>
                <c:pt idx="1">
                  <c:v>Modeste</c:v>
                </c:pt>
                <c:pt idx="2">
                  <c:v>Intermédiaire</c:v>
                </c:pt>
                <c:pt idx="3">
                  <c:v>Supérieur</c:v>
                </c:pt>
              </c:strCache>
            </c:strRef>
          </c:cat>
          <c:val>
            <c:numRef>
              <c:f>'Graphique 9'!$C$4:$C$7</c:f>
              <c:numCache>
                <c:formatCode>#,##0</c:formatCode>
                <c:ptCount val="4"/>
                <c:pt idx="0">
                  <c:v>1752312</c:v>
                </c:pt>
                <c:pt idx="1">
                  <c:v>855366</c:v>
                </c:pt>
                <c:pt idx="2">
                  <c:v>1024406</c:v>
                </c:pt>
                <c:pt idx="3">
                  <c:v>70113</c:v>
                </c:pt>
              </c:numCache>
            </c:numRef>
          </c:val>
          <c:extLst>
            <c:ext xmlns:c16="http://schemas.microsoft.com/office/drawing/2014/chart" uri="{C3380CC4-5D6E-409C-BE32-E72D297353CC}">
              <c16:uniqueId val="{00000001-7709-4022-99F5-9EA91705DFB8}"/>
            </c:ext>
          </c:extLst>
        </c:ser>
        <c:ser>
          <c:idx val="2"/>
          <c:order val="2"/>
          <c:tx>
            <c:strRef>
              <c:f>'Graphique 9'!$D$3</c:f>
              <c:strCache>
                <c:ptCount val="1"/>
                <c:pt idx="0">
                  <c:v>2022</c:v>
                </c:pt>
              </c:strCache>
            </c:strRef>
          </c:tx>
          <c:spPr>
            <a:solidFill>
              <a:schemeClr val="accent3"/>
            </a:solidFill>
            <a:ln>
              <a:noFill/>
            </a:ln>
            <a:effectLst/>
          </c:spPr>
          <c:invertIfNegative val="0"/>
          <c:cat>
            <c:strRef>
              <c:f>'Graphique 9'!$A$4:$A$7</c:f>
              <c:strCache>
                <c:ptCount val="4"/>
                <c:pt idx="0">
                  <c:v>Très modeste</c:v>
                </c:pt>
                <c:pt idx="1">
                  <c:v>Modeste</c:v>
                </c:pt>
                <c:pt idx="2">
                  <c:v>Intermédiaire</c:v>
                </c:pt>
                <c:pt idx="3">
                  <c:v>Supérieur</c:v>
                </c:pt>
              </c:strCache>
            </c:strRef>
          </c:cat>
          <c:val>
            <c:numRef>
              <c:f>'Graphique 9'!$D$4:$D$7</c:f>
              <c:numCache>
                <c:formatCode>#,##0</c:formatCode>
                <c:ptCount val="4"/>
                <c:pt idx="0">
                  <c:v>816351</c:v>
                </c:pt>
                <c:pt idx="1">
                  <c:v>378066</c:v>
                </c:pt>
                <c:pt idx="2">
                  <c:v>532213</c:v>
                </c:pt>
                <c:pt idx="3">
                  <c:v>40459</c:v>
                </c:pt>
              </c:numCache>
            </c:numRef>
          </c:val>
          <c:extLst>
            <c:ext xmlns:c16="http://schemas.microsoft.com/office/drawing/2014/chart" uri="{C3380CC4-5D6E-409C-BE32-E72D297353CC}">
              <c16:uniqueId val="{00000002-7709-4022-99F5-9EA91705DFB8}"/>
            </c:ext>
          </c:extLst>
        </c:ser>
        <c:dLbls>
          <c:showLegendKey val="0"/>
          <c:showVal val="0"/>
          <c:showCatName val="0"/>
          <c:showSerName val="0"/>
          <c:showPercent val="0"/>
          <c:showBubbleSize val="0"/>
        </c:dLbls>
        <c:gapWidth val="219"/>
        <c:overlap val="-27"/>
        <c:axId val="1714978351"/>
        <c:axId val="1714979183"/>
      </c:barChart>
      <c:catAx>
        <c:axId val="17149783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14979183"/>
        <c:crosses val="autoZero"/>
        <c:auto val="1"/>
        <c:lblAlgn val="ctr"/>
        <c:lblOffset val="100"/>
        <c:noMultiLvlLbl val="0"/>
      </c:catAx>
      <c:valAx>
        <c:axId val="17149791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149783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spPr>
            <a:solidFill>
              <a:schemeClr val="accent1">
                <a:alpha val="75000"/>
              </a:schemeClr>
            </a:solidFill>
            <a:ln>
              <a:noFill/>
            </a:ln>
            <a:effectLst/>
          </c:spPr>
          <c:invertIfNegative val="0"/>
          <c:trendline>
            <c:spPr>
              <a:ln w="19050" cap="rnd">
                <a:solidFill>
                  <a:schemeClr val="accent1"/>
                </a:solidFill>
                <a:prstDash val="sysDot"/>
              </a:ln>
              <a:effectLst/>
            </c:spPr>
            <c:trendlineType val="linear"/>
            <c:dispRSqr val="1"/>
            <c:dispEq val="0"/>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'Graphique 10'!$C$4:$C$30</c:f>
              <c:numCache>
                <c:formatCode>General</c:formatCode>
                <c:ptCount val="27"/>
                <c:pt idx="0">
                  <c:v>44.493652501634088</c:v>
                </c:pt>
                <c:pt idx="1">
                  <c:v>23.117899505187484</c:v>
                </c:pt>
                <c:pt idx="2">
                  <c:v>34.805782502514241</c:v>
                </c:pt>
                <c:pt idx="3">
                  <c:v>25.361381648096888</c:v>
                </c:pt>
                <c:pt idx="4">
                  <c:v>8.0051687700514833</c:v>
                </c:pt>
                <c:pt idx="5">
                  <c:v>38.909185781180476</c:v>
                </c:pt>
                <c:pt idx="6">
                  <c:v>27.910047892851598</c:v>
                </c:pt>
                <c:pt idx="7">
                  <c:v>45.583520138870433</c:v>
                </c:pt>
                <c:pt idx="8">
                  <c:v>26.496270477964366</c:v>
                </c:pt>
                <c:pt idx="9">
                  <c:v>52.780371610094782</c:v>
                </c:pt>
                <c:pt idx="10">
                  <c:v>89.35673428271123</c:v>
                </c:pt>
                <c:pt idx="11">
                  <c:v>21.531415057209255</c:v>
                </c:pt>
                <c:pt idx="12">
                  <c:v>25.156640254651677</c:v>
                </c:pt>
                <c:pt idx="13">
                  <c:v>74.407035508813337</c:v>
                </c:pt>
                <c:pt idx="14">
                  <c:v>30.204249600453558</c:v>
                </c:pt>
                <c:pt idx="15">
                  <c:v>28.252264463376665</c:v>
                </c:pt>
                <c:pt idx="16">
                  <c:v>31.217302013478132</c:v>
                </c:pt>
                <c:pt idx="17">
                  <c:v>80.117502326160206</c:v>
                </c:pt>
                <c:pt idx="18">
                  <c:v>45.578090220398266</c:v>
                </c:pt>
                <c:pt idx="19">
                  <c:v>31.683687937875614</c:v>
                </c:pt>
                <c:pt idx="20">
                  <c:v>41.324979099602743</c:v>
                </c:pt>
                <c:pt idx="21">
                  <c:v>52.599630265196495</c:v>
                </c:pt>
                <c:pt idx="22">
                  <c:v>48.048319909483446</c:v>
                </c:pt>
                <c:pt idx="23">
                  <c:v>53.239870838707475</c:v>
                </c:pt>
                <c:pt idx="24">
                  <c:v>60.015460831505003</c:v>
                </c:pt>
                <c:pt idx="25">
                  <c:v>23.983793317978979</c:v>
                </c:pt>
                <c:pt idx="26">
                  <c:v>24.305521930464948</c:v>
                </c:pt>
              </c:numCache>
            </c:numRef>
          </c:xVal>
          <c:yVal>
            <c:numRef>
              <c:f>'Graphique 10'!$B$4:$B$30</c:f>
              <c:numCache>
                <c:formatCode>0.00</c:formatCode>
                <c:ptCount val="27"/>
                <c:pt idx="0">
                  <c:v>0.42180755010510823</c:v>
                </c:pt>
                <c:pt idx="1">
                  <c:v>1.0590159802830326</c:v>
                </c:pt>
                <c:pt idx="2">
                  <c:v>0.37946435329888961</c:v>
                </c:pt>
                <c:pt idx="3">
                  <c:v>1.1050822409911747</c:v>
                </c:pt>
                <c:pt idx="4">
                  <c:v>0.14385902390379016</c:v>
                </c:pt>
                <c:pt idx="5">
                  <c:v>0.5738163513359309</c:v>
                </c:pt>
                <c:pt idx="6">
                  <c:v>0.95582661413758152</c:v>
                </c:pt>
                <c:pt idx="7">
                  <c:v>0.14958159380532143</c:v>
                </c:pt>
                <c:pt idx="8">
                  <c:v>0.50253211057864133</c:v>
                </c:pt>
                <c:pt idx="9">
                  <c:v>1.0007387569430808</c:v>
                </c:pt>
                <c:pt idx="10">
                  <c:v>0.21877745574618149</c:v>
                </c:pt>
                <c:pt idx="11">
                  <c:v>0.52762162167986904</c:v>
                </c:pt>
                <c:pt idx="12">
                  <c:v>0.32423537247283846</c:v>
                </c:pt>
                <c:pt idx="13">
                  <c:v>0.54018991011251416</c:v>
                </c:pt>
                <c:pt idx="14">
                  <c:v>0.94433231202692414</c:v>
                </c:pt>
                <c:pt idx="15">
                  <c:v>1.0041375568357975</c:v>
                </c:pt>
                <c:pt idx="16">
                  <c:v>1.202168699132079</c:v>
                </c:pt>
                <c:pt idx="17">
                  <c:v>0.35541645799187616</c:v>
                </c:pt>
                <c:pt idx="18">
                  <c:v>0.13308600147633862</c:v>
                </c:pt>
                <c:pt idx="19">
                  <c:v>0.92325418933689041</c:v>
                </c:pt>
                <c:pt idx="20">
                  <c:v>0.89787059151043092</c:v>
                </c:pt>
                <c:pt idx="21">
                  <c:v>0.98430967927935675</c:v>
                </c:pt>
                <c:pt idx="22">
                  <c:v>0.21180250750378138</c:v>
                </c:pt>
                <c:pt idx="23">
                  <c:v>0.19185311251063181</c:v>
                </c:pt>
                <c:pt idx="24">
                  <c:v>0.87643771056229103</c:v>
                </c:pt>
                <c:pt idx="25">
                  <c:v>0.24474169956911745</c:v>
                </c:pt>
                <c:pt idx="26">
                  <c:v>0.46366367841849371</c:v>
                </c:pt>
              </c:numCache>
            </c:numRef>
          </c:yVal>
          <c:bubbleSize>
            <c:numRef>
              <c:f>'Graphique 10'!$D$4:$D$30</c:f>
              <c:numCache>
                <c:formatCode>General</c:formatCode>
                <c:ptCount val="27"/>
                <c:pt idx="0">
                  <c:v>283224500</c:v>
                </c:pt>
                <c:pt idx="1">
                  <c:v>255164000</c:v>
                </c:pt>
                <c:pt idx="2">
                  <c:v>360439406.1470108</c:v>
                </c:pt>
                <c:pt idx="3">
                  <c:v>54977199.999999993</c:v>
                </c:pt>
                <c:pt idx="4">
                  <c:v>21507332</c:v>
                </c:pt>
                <c:pt idx="5">
                  <c:v>65902000</c:v>
                </c:pt>
                <c:pt idx="6">
                  <c:v>113951600</c:v>
                </c:pt>
                <c:pt idx="7">
                  <c:v>160008000</c:v>
                </c:pt>
                <c:pt idx="8">
                  <c:v>35247948.300201416</c:v>
                </c:pt>
                <c:pt idx="9">
                  <c:v>107968000</c:v>
                </c:pt>
                <c:pt idx="10">
                  <c:v>43894000</c:v>
                </c:pt>
                <c:pt idx="11">
                  <c:v>12690600</c:v>
                </c:pt>
                <c:pt idx="12">
                  <c:v>8455600</c:v>
                </c:pt>
                <c:pt idx="13">
                  <c:v>34936000</c:v>
                </c:pt>
                <c:pt idx="14">
                  <c:v>28288221.060272217</c:v>
                </c:pt>
                <c:pt idx="15">
                  <c:v>33516800</c:v>
                </c:pt>
                <c:pt idx="16">
                  <c:v>14301072.179584503</c:v>
                </c:pt>
                <c:pt idx="17">
                  <c:v>29704000</c:v>
                </c:pt>
                <c:pt idx="18">
                  <c:v>30642400</c:v>
                </c:pt>
                <c:pt idx="19">
                  <c:v>11019599.999999998</c:v>
                </c:pt>
                <c:pt idx="20">
                  <c:v>13126000</c:v>
                </c:pt>
                <c:pt idx="21">
                  <c:v>14077600.000000002</c:v>
                </c:pt>
                <c:pt idx="22">
                  <c:v>10379500</c:v>
                </c:pt>
                <c:pt idx="23">
                  <c:v>15716800.000000002</c:v>
                </c:pt>
                <c:pt idx="24">
                  <c:v>17565000</c:v>
                </c:pt>
                <c:pt idx="25">
                  <c:v>3382559.9999999995</c:v>
                </c:pt>
                <c:pt idx="26">
                  <c:v>6444392.3287811289</c:v>
                </c:pt>
              </c:numCache>
            </c:numRef>
          </c:bubbleSize>
          <c:bubble3D val="0"/>
          <c:extLst>
            <c:ext xmlns:c16="http://schemas.microsoft.com/office/drawing/2014/chart" uri="{C3380CC4-5D6E-409C-BE32-E72D297353CC}">
              <c16:uniqueId val="{00000000-ED97-4185-8414-D6FF5EC0CB24}"/>
            </c:ext>
          </c:extLst>
        </c:ser>
        <c:dLbls>
          <c:showLegendKey val="0"/>
          <c:showVal val="0"/>
          <c:showCatName val="0"/>
          <c:showSerName val="0"/>
          <c:showPercent val="0"/>
          <c:showBubbleSize val="0"/>
        </c:dLbls>
        <c:bubbleScale val="100"/>
        <c:showNegBubbles val="0"/>
        <c:axId val="61128255"/>
        <c:axId val="14764319"/>
      </c:bubbleChart>
      <c:valAx>
        <c:axId val="6112825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Taux</a:t>
                </a:r>
                <a:r>
                  <a:rPr lang="fr-FR" baseline="0"/>
                  <a:t> de subvention</a:t>
                </a:r>
                <a:endParaRPr lang="fr-F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64319"/>
        <c:crosses val="autoZero"/>
        <c:crossBetween val="midCat"/>
      </c:valAx>
      <c:valAx>
        <c:axId val="147643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Gain moyen par euro</a:t>
                </a:r>
                <a:r>
                  <a:rPr lang="fr-FR" baseline="0"/>
                  <a:t> de travaux</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128255"/>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30F-4B88-A75B-545337B7DB2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30F-4B88-A75B-545337B7DB2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30F-4B88-A75B-545337B7DB2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30F-4B88-A75B-545337B7DB2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30F-4B88-A75B-545337B7DB2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 11'!$A$3:$A$7</c:f>
              <c:strCache>
                <c:ptCount val="5"/>
                <c:pt idx="0">
                  <c:v>Sortie de passoire thermique</c:v>
                </c:pt>
                <c:pt idx="1">
                  <c:v>Sortie de passoire thermique et bâtiment basse consommation</c:v>
                </c:pt>
                <c:pt idx="2">
                  <c:v>Bâtiment basse consommation</c:v>
                </c:pt>
                <c:pt idx="3">
                  <c:v>Passoires thermiques qui demeurent des passoires thermiques</c:v>
                </c:pt>
                <c:pt idx="4">
                  <c:v>Autres</c:v>
                </c:pt>
              </c:strCache>
            </c:strRef>
          </c:cat>
          <c:val>
            <c:numRef>
              <c:f>'Graphique 11'!$B$3:$B$7</c:f>
              <c:numCache>
                <c:formatCode>General</c:formatCode>
                <c:ptCount val="5"/>
                <c:pt idx="0">
                  <c:v>9499</c:v>
                </c:pt>
                <c:pt idx="1">
                  <c:v>389</c:v>
                </c:pt>
                <c:pt idx="2">
                  <c:v>1256</c:v>
                </c:pt>
                <c:pt idx="3">
                  <c:v>861</c:v>
                </c:pt>
                <c:pt idx="4">
                  <c:v>5120</c:v>
                </c:pt>
              </c:numCache>
            </c:numRef>
          </c:val>
          <c:extLst>
            <c:ext xmlns:c16="http://schemas.microsoft.com/office/drawing/2014/chart" uri="{C3380CC4-5D6E-409C-BE32-E72D297353CC}">
              <c16:uniqueId val="{0000000A-230F-4B88-A75B-545337B7DB2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0.74317970774728981"/>
          <c:w val="0.99542922719019766"/>
          <c:h val="0.229223315316829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tx>
                <c:rich>
                  <a:bodyPr/>
                  <a:lstStyle/>
                  <a:p>
                    <a:r>
                      <a:rPr lang="en-US"/>
                      <a:t>162</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A6-4A0D-821D-D14063D16F79}"/>
                </c:ext>
              </c:extLst>
            </c:dLbl>
            <c:dLbl>
              <c:idx val="1"/>
              <c:tx>
                <c:rich>
                  <a:bodyPr/>
                  <a:lstStyle/>
                  <a:p>
                    <a:r>
                      <a:rPr lang="en-US"/>
                      <a:t>8</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A6-4A0D-821D-D14063D16F79}"/>
                </c:ext>
              </c:extLst>
            </c:dLbl>
            <c:dLbl>
              <c:idx val="2"/>
              <c:tx>
                <c:rich>
                  <a:bodyPr/>
                  <a:lstStyle/>
                  <a:p>
                    <a:r>
                      <a:rPr lang="en-US"/>
                      <a:t>260</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A6-4A0D-821D-D14063D16F79}"/>
                </c:ext>
              </c:extLst>
            </c:dLbl>
            <c:dLbl>
              <c:idx val="3"/>
              <c:tx>
                <c:rich>
                  <a:bodyPr/>
                  <a:lstStyle/>
                  <a:p>
                    <a:r>
                      <a:rPr lang="en-US"/>
                      <a:t>608</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A6-4A0D-821D-D14063D16F79}"/>
                </c:ext>
              </c:extLst>
            </c:dLbl>
            <c:dLbl>
              <c:idx val="4"/>
              <c:tx>
                <c:rich>
                  <a:bodyPr/>
                  <a:lstStyle/>
                  <a:p>
                    <a:r>
                      <a:rPr lang="en-US"/>
                      <a:t>1583</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A6-4A0D-821D-D14063D16F79}"/>
                </c:ext>
              </c:extLst>
            </c:dLbl>
            <c:dLbl>
              <c:idx val="5"/>
              <c:tx>
                <c:rich>
                  <a:bodyPr/>
                  <a:lstStyle/>
                  <a:p>
                    <a:r>
                      <a:rPr lang="en-US"/>
                      <a:t>601</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A6-4A0D-821D-D14063D16F79}"/>
                </c:ext>
              </c:extLst>
            </c:dLbl>
            <c:dLbl>
              <c:idx val="6"/>
              <c:tx>
                <c:rich>
                  <a:bodyPr/>
                  <a:lstStyle/>
                  <a:p>
                    <a:r>
                      <a:rPr lang="en-US"/>
                      <a:t>11</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A6-4A0D-821D-D14063D16F79}"/>
                </c:ext>
              </c:extLst>
            </c:dLbl>
            <c:dLbl>
              <c:idx val="7"/>
              <c:tx>
                <c:rich>
                  <a:bodyPr/>
                  <a:lstStyle/>
                  <a:p>
                    <a:r>
                      <a:rPr lang="en-US"/>
                      <a:t>2248</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A6-4A0D-821D-D14063D16F79}"/>
                </c:ext>
              </c:extLst>
            </c:dLbl>
            <c:dLbl>
              <c:idx val="8"/>
              <c:tx>
                <c:rich>
                  <a:bodyPr/>
                  <a:lstStyle/>
                  <a:p>
                    <a:r>
                      <a:rPr lang="en-US"/>
                      <a:t>208</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A6-4A0D-821D-D14063D16F79}"/>
                </c:ext>
              </c:extLst>
            </c:dLbl>
            <c:dLbl>
              <c:idx val="9"/>
              <c:tx>
                <c:rich>
                  <a:bodyPr/>
                  <a:lstStyle/>
                  <a:p>
                    <a:r>
                      <a:rPr lang="en-US"/>
                      <a:t>898</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A6-4A0D-821D-D14063D16F79}"/>
                </c:ext>
              </c:extLst>
            </c:dLbl>
            <c:dLbl>
              <c:idx val="10"/>
              <c:tx>
                <c:rich>
                  <a:bodyPr/>
                  <a:lstStyle/>
                  <a:p>
                    <a:r>
                      <a:rPr lang="en-US"/>
                      <a:t>8</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A6-4A0D-821D-D14063D16F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12 '!$A$4:$A$14</c:f>
              <c:strCache>
                <c:ptCount val="11"/>
                <c:pt idx="0">
                  <c:v>G à B</c:v>
                </c:pt>
                <c:pt idx="1">
                  <c:v>G à A</c:v>
                </c:pt>
                <c:pt idx="2">
                  <c:v>G à G</c:v>
                </c:pt>
                <c:pt idx="3">
                  <c:v>G à C</c:v>
                </c:pt>
                <c:pt idx="4">
                  <c:v>G à D</c:v>
                </c:pt>
                <c:pt idx="5">
                  <c:v>G à F</c:v>
                </c:pt>
                <c:pt idx="6">
                  <c:v>F à A</c:v>
                </c:pt>
                <c:pt idx="7">
                  <c:v>G à E</c:v>
                </c:pt>
                <c:pt idx="8">
                  <c:v>F à B</c:v>
                </c:pt>
                <c:pt idx="9">
                  <c:v>F à C</c:v>
                </c:pt>
                <c:pt idx="10">
                  <c:v>E à A</c:v>
                </c:pt>
              </c:strCache>
            </c:strRef>
          </c:cat>
          <c:val>
            <c:numRef>
              <c:f>'Graphique 12 '!$C$4:$C$14</c:f>
              <c:numCache>
                <c:formatCode>0</c:formatCode>
                <c:ptCount val="11"/>
                <c:pt idx="0">
                  <c:v>586.64814814814815</c:v>
                </c:pt>
                <c:pt idx="1">
                  <c:v>579.125</c:v>
                </c:pt>
                <c:pt idx="2">
                  <c:v>527.61923076923074</c:v>
                </c:pt>
                <c:pt idx="3">
                  <c:v>492.80098684210526</c:v>
                </c:pt>
                <c:pt idx="4">
                  <c:v>421.20846493998738</c:v>
                </c:pt>
                <c:pt idx="5">
                  <c:v>331.6871880199667</c:v>
                </c:pt>
                <c:pt idx="6">
                  <c:v>326.18181818181819</c:v>
                </c:pt>
                <c:pt idx="7">
                  <c:v>316.50667259786479</c:v>
                </c:pt>
                <c:pt idx="8">
                  <c:v>303.17307692307691</c:v>
                </c:pt>
                <c:pt idx="9">
                  <c:v>247.01336302895322</c:v>
                </c:pt>
                <c:pt idx="10">
                  <c:v>232.375</c:v>
                </c:pt>
              </c:numCache>
            </c:numRef>
          </c:val>
          <c:extLst>
            <c:ext xmlns:c16="http://schemas.microsoft.com/office/drawing/2014/chart" uri="{C3380CC4-5D6E-409C-BE32-E72D297353CC}">
              <c16:uniqueId val="{0000000B-59A6-4A0D-821D-D14063D16F79}"/>
            </c:ext>
          </c:extLst>
        </c:ser>
        <c:dLbls>
          <c:dLblPos val="outEnd"/>
          <c:showLegendKey val="0"/>
          <c:showVal val="1"/>
          <c:showCatName val="0"/>
          <c:showSerName val="0"/>
          <c:showPercent val="0"/>
          <c:showBubbleSize val="0"/>
        </c:dLbls>
        <c:gapWidth val="219"/>
        <c:overlap val="-27"/>
        <c:axId val="61163567"/>
        <c:axId val="61560127"/>
      </c:barChart>
      <c:catAx>
        <c:axId val="6116356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Changement</a:t>
                </a:r>
                <a:r>
                  <a:rPr lang="fr-FR" baseline="0"/>
                  <a:t> d'étiquette DPE</a:t>
                </a:r>
                <a:endParaRPr lang="fr-F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560127"/>
        <c:crosses val="autoZero"/>
        <c:auto val="1"/>
        <c:lblAlgn val="ctr"/>
        <c:lblOffset val="100"/>
        <c:noMultiLvlLbl val="0"/>
      </c:catAx>
      <c:valAx>
        <c:axId val="615601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Gain énergétique moyen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163567"/>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'Graphique A3'!$B$3</c:f>
              <c:strCache>
                <c:ptCount val="1"/>
                <c:pt idx="0">
                  <c:v>Très modestes</c:v>
                </c:pt>
              </c:strCache>
            </c:strRef>
          </c:tx>
          <c:invertIfNegative val="0"/>
          <c:cat>
            <c:strRef>
              <c:f>'Graphique A3'!$A$4:$A$13</c:f>
              <c:strCache>
                <c:ptCount val="10"/>
                <c:pt idx="0">
                  <c:v>Décile 1</c:v>
                </c:pt>
                <c:pt idx="1">
                  <c:v>Décile 2</c:v>
                </c:pt>
                <c:pt idx="2">
                  <c:v>Décile 3</c:v>
                </c:pt>
                <c:pt idx="3">
                  <c:v>Décile 4</c:v>
                </c:pt>
                <c:pt idx="4">
                  <c:v>Décile 5</c:v>
                </c:pt>
                <c:pt idx="5">
                  <c:v>Décile 6</c:v>
                </c:pt>
                <c:pt idx="6">
                  <c:v>Décile 7</c:v>
                </c:pt>
                <c:pt idx="7">
                  <c:v>Décile 8</c:v>
                </c:pt>
                <c:pt idx="8">
                  <c:v>Décile 9</c:v>
                </c:pt>
                <c:pt idx="9">
                  <c:v>Décile 10</c:v>
                </c:pt>
              </c:strCache>
            </c:strRef>
          </c:cat>
          <c:val>
            <c:numRef>
              <c:f>'Graphique A3'!$B$4:$B$13</c:f>
              <c:numCache>
                <c:formatCode>0.0%</c:formatCode>
                <c:ptCount val="10"/>
                <c:pt idx="0">
                  <c:v>0.99438841258276678</c:v>
                </c:pt>
                <c:pt idx="1">
                  <c:v>0.98541478325801968</c:v>
                </c:pt>
                <c:pt idx="2">
                  <c:v>0.85988540261977442</c:v>
                </c:pt>
                <c:pt idx="3">
                  <c:v>0.43931006564566627</c:v>
                </c:pt>
                <c:pt idx="4">
                  <c:v>0.22226761010908147</c:v>
                </c:pt>
                <c:pt idx="5">
                  <c:v>9.6886811876815637E-2</c:v>
                </c:pt>
                <c:pt idx="6">
                  <c:v>4.046894592403643E-2</c:v>
                </c:pt>
                <c:pt idx="7">
                  <c:v>2.4559221592742646E-2</c:v>
                </c:pt>
                <c:pt idx="8">
                  <c:v>1.9641477655043236E-2</c:v>
                </c:pt>
                <c:pt idx="9">
                  <c:v>1.6684609044942029E-2</c:v>
                </c:pt>
              </c:numCache>
            </c:numRef>
          </c:val>
          <c:extLst>
            <c:ext xmlns:c16="http://schemas.microsoft.com/office/drawing/2014/chart" uri="{C3380CC4-5D6E-409C-BE32-E72D297353CC}">
              <c16:uniqueId val="{00000000-0E03-4D7F-8FB7-D19802338C81}"/>
            </c:ext>
          </c:extLst>
        </c:ser>
        <c:ser>
          <c:idx val="1"/>
          <c:order val="1"/>
          <c:tx>
            <c:strRef>
              <c:f>'Graphique A3'!$C$3</c:f>
              <c:strCache>
                <c:ptCount val="1"/>
                <c:pt idx="0">
                  <c:v>Modestes</c:v>
                </c:pt>
              </c:strCache>
            </c:strRef>
          </c:tx>
          <c:invertIfNegative val="0"/>
          <c:cat>
            <c:strRef>
              <c:f>'Graphique A3'!$A$4:$A$13</c:f>
              <c:strCache>
                <c:ptCount val="10"/>
                <c:pt idx="0">
                  <c:v>Décile 1</c:v>
                </c:pt>
                <c:pt idx="1">
                  <c:v>Décile 2</c:v>
                </c:pt>
                <c:pt idx="2">
                  <c:v>Décile 3</c:v>
                </c:pt>
                <c:pt idx="3">
                  <c:v>Décile 4</c:v>
                </c:pt>
                <c:pt idx="4">
                  <c:v>Décile 5</c:v>
                </c:pt>
                <c:pt idx="5">
                  <c:v>Décile 6</c:v>
                </c:pt>
                <c:pt idx="6">
                  <c:v>Décile 7</c:v>
                </c:pt>
                <c:pt idx="7">
                  <c:v>Décile 8</c:v>
                </c:pt>
                <c:pt idx="8">
                  <c:v>Décile 9</c:v>
                </c:pt>
                <c:pt idx="9">
                  <c:v>Décile 10</c:v>
                </c:pt>
              </c:strCache>
            </c:strRef>
          </c:cat>
          <c:val>
            <c:numRef>
              <c:f>'Graphique A3'!$C$4:$C$13</c:f>
              <c:numCache>
                <c:formatCode>0.0%</c:formatCode>
                <c:ptCount val="10"/>
                <c:pt idx="0">
                  <c:v>2.9828739456097056E-3</c:v>
                </c:pt>
                <c:pt idx="1">
                  <c:v>1.1694164246815009E-2</c:v>
                </c:pt>
                <c:pt idx="2">
                  <c:v>0.13179090264952842</c:v>
                </c:pt>
                <c:pt idx="3">
                  <c:v>0.50644105173004683</c:v>
                </c:pt>
                <c:pt idx="4">
                  <c:v>0.41901518312252073</c:v>
                </c:pt>
                <c:pt idx="5">
                  <c:v>0.23961891087613393</c:v>
                </c:pt>
                <c:pt idx="6">
                  <c:v>0.11167576918792539</c:v>
                </c:pt>
                <c:pt idx="7">
                  <c:v>2.8820525609671389E-2</c:v>
                </c:pt>
                <c:pt idx="8">
                  <c:v>1.3387993098129469E-2</c:v>
                </c:pt>
                <c:pt idx="9">
                  <c:v>7.7881005123422286E-3</c:v>
                </c:pt>
              </c:numCache>
            </c:numRef>
          </c:val>
          <c:extLst>
            <c:ext xmlns:c16="http://schemas.microsoft.com/office/drawing/2014/chart" uri="{C3380CC4-5D6E-409C-BE32-E72D297353CC}">
              <c16:uniqueId val="{00000001-0E03-4D7F-8FB7-D19802338C81}"/>
            </c:ext>
          </c:extLst>
        </c:ser>
        <c:ser>
          <c:idx val="2"/>
          <c:order val="2"/>
          <c:tx>
            <c:strRef>
              <c:f>'Graphique A3'!$D$3</c:f>
              <c:strCache>
                <c:ptCount val="1"/>
                <c:pt idx="0">
                  <c:v>Intermédiaires</c:v>
                </c:pt>
              </c:strCache>
            </c:strRef>
          </c:tx>
          <c:invertIfNegative val="0"/>
          <c:cat>
            <c:strRef>
              <c:f>'Graphique A3'!$A$4:$A$13</c:f>
              <c:strCache>
                <c:ptCount val="10"/>
                <c:pt idx="0">
                  <c:v>Décile 1</c:v>
                </c:pt>
                <c:pt idx="1">
                  <c:v>Décile 2</c:v>
                </c:pt>
                <c:pt idx="2">
                  <c:v>Décile 3</c:v>
                </c:pt>
                <c:pt idx="3">
                  <c:v>Décile 4</c:v>
                </c:pt>
                <c:pt idx="4">
                  <c:v>Décile 5</c:v>
                </c:pt>
                <c:pt idx="5">
                  <c:v>Décile 6</c:v>
                </c:pt>
                <c:pt idx="6">
                  <c:v>Décile 7</c:v>
                </c:pt>
                <c:pt idx="7">
                  <c:v>Décile 8</c:v>
                </c:pt>
                <c:pt idx="8">
                  <c:v>Décile 9</c:v>
                </c:pt>
                <c:pt idx="9">
                  <c:v>Décile 10</c:v>
                </c:pt>
              </c:strCache>
            </c:strRef>
          </c:cat>
          <c:val>
            <c:numRef>
              <c:f>'Graphique A3'!$D$4:$D$13</c:f>
              <c:numCache>
                <c:formatCode>0.0%</c:formatCode>
                <c:ptCount val="10"/>
                <c:pt idx="0">
                  <c:v>1.0285621138369303E-3</c:v>
                </c:pt>
                <c:pt idx="1">
                  <c:v>2.6950112024526417E-3</c:v>
                </c:pt>
                <c:pt idx="2">
                  <c:v>7.2355816667241182E-3</c:v>
                </c:pt>
                <c:pt idx="3">
                  <c:v>5.0609577133064888E-2</c:v>
                </c:pt>
                <c:pt idx="4">
                  <c:v>0.35533598638560249</c:v>
                </c:pt>
                <c:pt idx="5">
                  <c:v>0.65476245953151724</c:v>
                </c:pt>
                <c:pt idx="6">
                  <c:v>0.80288782632686173</c:v>
                </c:pt>
                <c:pt idx="7">
                  <c:v>0.60475116307999022</c:v>
                </c:pt>
                <c:pt idx="8">
                  <c:v>0.24137856297956109</c:v>
                </c:pt>
                <c:pt idx="9">
                  <c:v>3.5939989639372678E-2</c:v>
                </c:pt>
              </c:numCache>
            </c:numRef>
          </c:val>
          <c:extLst>
            <c:ext xmlns:c16="http://schemas.microsoft.com/office/drawing/2014/chart" uri="{C3380CC4-5D6E-409C-BE32-E72D297353CC}">
              <c16:uniqueId val="{00000002-0E03-4D7F-8FB7-D19802338C81}"/>
            </c:ext>
          </c:extLst>
        </c:ser>
        <c:ser>
          <c:idx val="3"/>
          <c:order val="3"/>
          <c:tx>
            <c:strRef>
              <c:f>'Graphique A3'!$E$3</c:f>
              <c:strCache>
                <c:ptCount val="1"/>
                <c:pt idx="0">
                  <c:v>Supérieurs</c:v>
                </c:pt>
              </c:strCache>
            </c:strRef>
          </c:tx>
          <c:invertIfNegative val="0"/>
          <c:cat>
            <c:strRef>
              <c:f>'Graphique A3'!$A$4:$A$13</c:f>
              <c:strCache>
                <c:ptCount val="10"/>
                <c:pt idx="0">
                  <c:v>Décile 1</c:v>
                </c:pt>
                <c:pt idx="1">
                  <c:v>Décile 2</c:v>
                </c:pt>
                <c:pt idx="2">
                  <c:v>Décile 3</c:v>
                </c:pt>
                <c:pt idx="3">
                  <c:v>Décile 4</c:v>
                </c:pt>
                <c:pt idx="4">
                  <c:v>Décile 5</c:v>
                </c:pt>
                <c:pt idx="5">
                  <c:v>Décile 6</c:v>
                </c:pt>
                <c:pt idx="6">
                  <c:v>Décile 7</c:v>
                </c:pt>
                <c:pt idx="7">
                  <c:v>Décile 8</c:v>
                </c:pt>
                <c:pt idx="8">
                  <c:v>Décile 9</c:v>
                </c:pt>
                <c:pt idx="9">
                  <c:v>Décile 10</c:v>
                </c:pt>
              </c:strCache>
            </c:strRef>
          </c:cat>
          <c:val>
            <c:numRef>
              <c:f>'Graphique A3'!$E$4:$E$13</c:f>
              <c:numCache>
                <c:formatCode>0.0%</c:formatCode>
                <c:ptCount val="10"/>
                <c:pt idx="0">
                  <c:v>1.6001513577863706E-3</c:v>
                </c:pt>
                <c:pt idx="1">
                  <c:v>1.9604129271320222E-4</c:v>
                </c:pt>
                <c:pt idx="2">
                  <c:v>1.0881130639759126E-3</c:v>
                </c:pt>
                <c:pt idx="3">
                  <c:v>3.6393054912216881E-3</c:v>
                </c:pt>
                <c:pt idx="4">
                  <c:v>3.3812203827937167E-3</c:v>
                </c:pt>
                <c:pt idx="5">
                  <c:v>8.7318177155343984E-3</c:v>
                </c:pt>
                <c:pt idx="6">
                  <c:v>4.4967458561176683E-2</c:v>
                </c:pt>
                <c:pt idx="7">
                  <c:v>0.34186908971759883</c:v>
                </c:pt>
                <c:pt idx="8">
                  <c:v>0.72559196626726707</c:v>
                </c:pt>
                <c:pt idx="9">
                  <c:v>0.93958730080334396</c:v>
                </c:pt>
              </c:numCache>
            </c:numRef>
          </c:val>
          <c:extLst>
            <c:ext xmlns:c16="http://schemas.microsoft.com/office/drawing/2014/chart" uri="{C3380CC4-5D6E-409C-BE32-E72D297353CC}">
              <c16:uniqueId val="{00000003-0E03-4D7F-8FB7-D19802338C81}"/>
            </c:ext>
          </c:extLst>
        </c:ser>
        <c:dLbls>
          <c:showLegendKey val="0"/>
          <c:showVal val="0"/>
          <c:showCatName val="0"/>
          <c:showSerName val="0"/>
          <c:showPercent val="0"/>
          <c:showBubbleSize val="0"/>
        </c:dLbls>
        <c:gapWidth val="150"/>
        <c:axId val="252975151"/>
        <c:axId val="1"/>
      </c:barChart>
      <c:catAx>
        <c:axId val="252975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vert="horz"/>
          <a:lstStyle/>
          <a:p>
            <a:pPr>
              <a:defRPr sz="900" b="0" i="0" u="none" strike="noStrike" baseline="0">
                <a:solidFill>
                  <a:srgbClr val="333333"/>
                </a:solidFill>
                <a:latin typeface="Calibri"/>
                <a:ea typeface="Calibri"/>
                <a:cs typeface="Calibri"/>
              </a:defRPr>
            </a:pPr>
            <a:endParaRPr lang="fr-FR"/>
          </a:p>
        </c:txPr>
        <c:crossAx val="252975151"/>
        <c:crosses val="autoZero"/>
        <c:crossBetween val="between"/>
      </c:valAx>
      <c:spPr>
        <a:noFill/>
        <a:ln w="25400">
          <a:noFill/>
        </a:ln>
      </c:spPr>
    </c:plotArea>
    <c:legend>
      <c:legendPos val="b"/>
      <c:overlay val="0"/>
      <c:spPr>
        <a:noFill/>
        <a:ln>
          <a:noFill/>
        </a:ln>
        <a:effectLst/>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A7'!$B$3</c:f>
              <c:strCache>
                <c:ptCount val="1"/>
                <c:pt idx="0">
                  <c:v>Part en nombre</c:v>
                </c:pt>
              </c:strCache>
            </c:strRef>
          </c:tx>
          <c:spPr>
            <a:solidFill>
              <a:schemeClr val="accent1"/>
            </a:solidFill>
            <a:ln>
              <a:noFill/>
            </a:ln>
            <a:effectLst/>
          </c:spPr>
          <c:invertIfNegative val="0"/>
          <c:cat>
            <c:strRef>
              <c:f>'Graphique A7'!$A$4:$A$17</c:f>
              <c:strCache>
                <c:ptCount val="14"/>
                <c:pt idx="0">
                  <c:v>AUVERGNE-RHONE-ALPES</c:v>
                </c:pt>
                <c:pt idx="1">
                  <c:v>HAUTS-DE-FRANCE</c:v>
                </c:pt>
                <c:pt idx="2">
                  <c:v>NOUVELLE-AQUITAINE</c:v>
                </c:pt>
                <c:pt idx="3">
                  <c:v>GRAND-EST</c:v>
                </c:pt>
                <c:pt idx="4">
                  <c:v>ILE-DE-FRANCE</c:v>
                </c:pt>
                <c:pt idx="5">
                  <c:v>OCCITANIE</c:v>
                </c:pt>
                <c:pt idx="6">
                  <c:v>PAYS-DE-LA-LOIRE</c:v>
                </c:pt>
                <c:pt idx="7">
                  <c:v>BOURGOGNE-FRANCHE-COMTE</c:v>
                </c:pt>
                <c:pt idx="8">
                  <c:v>BRETAGNE</c:v>
                </c:pt>
                <c:pt idx="9">
                  <c:v>NORMANDIE</c:v>
                </c:pt>
                <c:pt idx="10">
                  <c:v>CENTRE</c:v>
                </c:pt>
                <c:pt idx="11">
                  <c:v>PROVENCE-ALPES-COTE-D AZUR</c:v>
                </c:pt>
                <c:pt idx="12">
                  <c:v>OUTRE-MER</c:v>
                </c:pt>
                <c:pt idx="13">
                  <c:v>CORSE</c:v>
                </c:pt>
              </c:strCache>
            </c:strRef>
          </c:cat>
          <c:val>
            <c:numRef>
              <c:f>'Graphique A7'!$B$4:$B$17</c:f>
              <c:numCache>
                <c:formatCode>0.00</c:formatCode>
                <c:ptCount val="14"/>
                <c:pt idx="0">
                  <c:v>0.12215941605096838</c:v>
                </c:pt>
                <c:pt idx="1">
                  <c:v>0.11252336686292712</c:v>
                </c:pt>
                <c:pt idx="2">
                  <c:v>0.11171267978178211</c:v>
                </c:pt>
                <c:pt idx="3">
                  <c:v>0.10303991759604257</c:v>
                </c:pt>
                <c:pt idx="4">
                  <c:v>0.1013454226381983</c:v>
                </c:pt>
                <c:pt idx="5">
                  <c:v>9.1226140366494138E-2</c:v>
                </c:pt>
                <c:pt idx="6">
                  <c:v>7.0971679997965331E-2</c:v>
                </c:pt>
                <c:pt idx="7">
                  <c:v>6.6295128247517071E-2</c:v>
                </c:pt>
                <c:pt idx="8">
                  <c:v>6.4470287523684777E-2</c:v>
                </c:pt>
                <c:pt idx="9">
                  <c:v>6.1812505563538789E-2</c:v>
                </c:pt>
                <c:pt idx="10">
                  <c:v>4.7410888004374534E-2</c:v>
                </c:pt>
                <c:pt idx="11">
                  <c:v>3.7078601676055797E-2</c:v>
                </c:pt>
                <c:pt idx="12">
                  <c:v>7.9956000356066481E-3</c:v>
                </c:pt>
                <c:pt idx="13">
                  <c:v>1.5196408815188779E-3</c:v>
                </c:pt>
              </c:numCache>
            </c:numRef>
          </c:val>
          <c:extLst>
            <c:ext xmlns:c16="http://schemas.microsoft.com/office/drawing/2014/chart" uri="{C3380CC4-5D6E-409C-BE32-E72D297353CC}">
              <c16:uniqueId val="{00000000-5D3E-40EE-A1FE-4AA044BD4280}"/>
            </c:ext>
          </c:extLst>
        </c:ser>
        <c:ser>
          <c:idx val="1"/>
          <c:order val="1"/>
          <c:tx>
            <c:strRef>
              <c:f>'Graphique A7'!$C$3</c:f>
              <c:strCache>
                <c:ptCount val="1"/>
                <c:pt idx="0">
                  <c:v>Part montant MPR</c:v>
                </c:pt>
              </c:strCache>
            </c:strRef>
          </c:tx>
          <c:spPr>
            <a:solidFill>
              <a:schemeClr val="accent2"/>
            </a:solidFill>
            <a:ln>
              <a:noFill/>
            </a:ln>
            <a:effectLst/>
          </c:spPr>
          <c:invertIfNegative val="0"/>
          <c:cat>
            <c:strRef>
              <c:f>'Graphique A7'!$A$4:$A$17</c:f>
              <c:strCache>
                <c:ptCount val="14"/>
                <c:pt idx="0">
                  <c:v>AUVERGNE-RHONE-ALPES</c:v>
                </c:pt>
                <c:pt idx="1">
                  <c:v>HAUTS-DE-FRANCE</c:v>
                </c:pt>
                <c:pt idx="2">
                  <c:v>NOUVELLE-AQUITAINE</c:v>
                </c:pt>
                <c:pt idx="3">
                  <c:v>GRAND-EST</c:v>
                </c:pt>
                <c:pt idx="4">
                  <c:v>ILE-DE-FRANCE</c:v>
                </c:pt>
                <c:pt idx="5">
                  <c:v>OCCITANIE</c:v>
                </c:pt>
                <c:pt idx="6">
                  <c:v>PAYS-DE-LA-LOIRE</c:v>
                </c:pt>
                <c:pt idx="7">
                  <c:v>BOURGOGNE-FRANCHE-COMTE</c:v>
                </c:pt>
                <c:pt idx="8">
                  <c:v>BRETAGNE</c:v>
                </c:pt>
                <c:pt idx="9">
                  <c:v>NORMANDIE</c:v>
                </c:pt>
                <c:pt idx="10">
                  <c:v>CENTRE</c:v>
                </c:pt>
                <c:pt idx="11">
                  <c:v>PROVENCE-ALPES-COTE-D AZUR</c:v>
                </c:pt>
                <c:pt idx="12">
                  <c:v>OUTRE-MER</c:v>
                </c:pt>
                <c:pt idx="13">
                  <c:v>CORSE</c:v>
                </c:pt>
              </c:strCache>
            </c:strRef>
          </c:cat>
          <c:val>
            <c:numRef>
              <c:f>'Graphique A7'!$C$4:$C$17</c:f>
              <c:numCache>
                <c:formatCode>0.00</c:formatCode>
                <c:ptCount val="14"/>
                <c:pt idx="0">
                  <c:v>0.1355932330018951</c:v>
                </c:pt>
                <c:pt idx="1">
                  <c:v>0.10578891543639982</c:v>
                </c:pt>
                <c:pt idx="2">
                  <c:v>0.10614076700189548</c:v>
                </c:pt>
                <c:pt idx="3">
                  <c:v>0.1217931334826521</c:v>
                </c:pt>
                <c:pt idx="4">
                  <c:v>0.11105567777905354</c:v>
                </c:pt>
                <c:pt idx="5">
                  <c:v>9.0377655315274807E-2</c:v>
                </c:pt>
                <c:pt idx="6">
                  <c:v>5.9134924575514218E-2</c:v>
                </c:pt>
                <c:pt idx="7">
                  <c:v>7.7939857578423186E-2</c:v>
                </c:pt>
                <c:pt idx="8">
                  <c:v>5.1649187203501631E-2</c:v>
                </c:pt>
                <c:pt idx="9">
                  <c:v>5.3758965094368331E-2</c:v>
                </c:pt>
                <c:pt idx="10">
                  <c:v>4.5849313582346132E-2</c:v>
                </c:pt>
                <c:pt idx="11">
                  <c:v>3.426479362102082E-2</c:v>
                </c:pt>
                <c:pt idx="12">
                  <c:v>5.0615598641659734E-3</c:v>
                </c:pt>
                <c:pt idx="13">
                  <c:v>1.1193699811573676E-3</c:v>
                </c:pt>
              </c:numCache>
            </c:numRef>
          </c:val>
          <c:extLst>
            <c:ext xmlns:c16="http://schemas.microsoft.com/office/drawing/2014/chart" uri="{C3380CC4-5D6E-409C-BE32-E72D297353CC}">
              <c16:uniqueId val="{00000001-5D3E-40EE-A1FE-4AA044BD4280}"/>
            </c:ext>
          </c:extLst>
        </c:ser>
        <c:dLbls>
          <c:showLegendKey val="0"/>
          <c:showVal val="0"/>
          <c:showCatName val="0"/>
          <c:showSerName val="0"/>
          <c:showPercent val="0"/>
          <c:showBubbleSize val="0"/>
        </c:dLbls>
        <c:gapWidth val="219"/>
        <c:overlap val="-27"/>
        <c:axId val="1102066895"/>
        <c:axId val="1102062735"/>
      </c:barChart>
      <c:catAx>
        <c:axId val="11020668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2062735"/>
        <c:crosses val="autoZero"/>
        <c:auto val="1"/>
        <c:lblAlgn val="ctr"/>
        <c:lblOffset val="100"/>
        <c:noMultiLvlLbl val="0"/>
      </c:catAx>
      <c:valAx>
        <c:axId val="110206273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2066895"/>
        <c:crosses val="autoZero"/>
        <c:crossBetween val="between"/>
      </c:valAx>
      <c:spPr>
        <a:noFill/>
        <a:ln>
          <a:noFill/>
        </a:ln>
        <a:effectLst/>
      </c:spPr>
    </c:plotArea>
    <c:legend>
      <c:legendPos val="b"/>
      <c:layout>
        <c:manualLayout>
          <c:xMode val="edge"/>
          <c:yMode val="edge"/>
          <c:x val="0.50780278935721268"/>
          <c:y val="3.9463996712870958E-2"/>
          <c:w val="0.45886395450568679"/>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numRef>
              <c:f>'Graphique 3'!$A$4:$A$33</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'Graphique 3'!$B$4:$B$33</c:f>
              <c:numCache>
                <c:formatCode>General</c:formatCode>
                <c:ptCount val="30"/>
                <c:pt idx="0">
                  <c:v>4139</c:v>
                </c:pt>
                <c:pt idx="1">
                  <c:v>8490</c:v>
                </c:pt>
                <c:pt idx="2">
                  <c:v>7696</c:v>
                </c:pt>
                <c:pt idx="3">
                  <c:v>3734</c:v>
                </c:pt>
                <c:pt idx="4">
                  <c:v>6133</c:v>
                </c:pt>
                <c:pt idx="5">
                  <c:v>13814</c:v>
                </c:pt>
                <c:pt idx="6">
                  <c:v>12957</c:v>
                </c:pt>
                <c:pt idx="7">
                  <c:v>8101</c:v>
                </c:pt>
                <c:pt idx="8">
                  <c:v>15061</c:v>
                </c:pt>
                <c:pt idx="9">
                  <c:v>22476</c:v>
                </c:pt>
                <c:pt idx="10">
                  <c:v>21713</c:v>
                </c:pt>
                <c:pt idx="11">
                  <c:v>21886</c:v>
                </c:pt>
                <c:pt idx="12">
                  <c:v>44968</c:v>
                </c:pt>
                <c:pt idx="13">
                  <c:v>49442</c:v>
                </c:pt>
                <c:pt idx="14">
                  <c:v>58297</c:v>
                </c:pt>
                <c:pt idx="15">
                  <c:v>54813</c:v>
                </c:pt>
                <c:pt idx="16">
                  <c:v>51981</c:v>
                </c:pt>
                <c:pt idx="17">
                  <c:v>59252</c:v>
                </c:pt>
                <c:pt idx="18">
                  <c:v>48425</c:v>
                </c:pt>
                <c:pt idx="19">
                  <c:v>33258</c:v>
                </c:pt>
                <c:pt idx="20">
                  <c:v>53443</c:v>
                </c:pt>
                <c:pt idx="21">
                  <c:v>65209</c:v>
                </c:pt>
                <c:pt idx="22">
                  <c:v>60546</c:v>
                </c:pt>
                <c:pt idx="23">
                  <c:v>68789</c:v>
                </c:pt>
                <c:pt idx="24">
                  <c:v>39459</c:v>
                </c:pt>
                <c:pt idx="25">
                  <c:v>42353</c:v>
                </c:pt>
                <c:pt idx="26">
                  <c:v>59775</c:v>
                </c:pt>
                <c:pt idx="27">
                  <c:v>57093</c:v>
                </c:pt>
                <c:pt idx="28">
                  <c:v>52597</c:v>
                </c:pt>
                <c:pt idx="29">
                  <c:v>55000</c:v>
                </c:pt>
              </c:numCache>
            </c:numRef>
          </c:val>
          <c:smooth val="0"/>
          <c:extLst>
            <c:ext xmlns:c16="http://schemas.microsoft.com/office/drawing/2014/chart" uri="{C3380CC4-5D6E-409C-BE32-E72D297353CC}">
              <c16:uniqueId val="{00000000-6A54-457F-B51C-6FD9E5D3FE9F}"/>
            </c:ext>
          </c:extLst>
        </c:ser>
        <c:dLbls>
          <c:showLegendKey val="0"/>
          <c:showVal val="0"/>
          <c:showCatName val="0"/>
          <c:showSerName val="0"/>
          <c:showPercent val="0"/>
          <c:showBubbleSize val="0"/>
        </c:dLbls>
        <c:smooth val="0"/>
        <c:axId val="1853949120"/>
        <c:axId val="1853952032"/>
      </c:lineChart>
      <c:dateAx>
        <c:axId val="185394912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53952032"/>
        <c:crosses val="autoZero"/>
        <c:auto val="1"/>
        <c:lblOffset val="100"/>
        <c:baseTimeUnit val="months"/>
      </c:dateAx>
      <c:valAx>
        <c:axId val="1853952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00" b="0" i="0" baseline="0">
                    <a:effectLst/>
                  </a:rPr>
                  <a:t>Nombre de dossiers déposés</a:t>
                </a:r>
                <a:endParaRPr lang="fr-FR"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539491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4'!$B$3</c:f>
              <c:strCache>
                <c:ptCount val="1"/>
                <c:pt idx="0">
                  <c:v>2020</c:v>
                </c:pt>
              </c:strCache>
            </c:strRef>
          </c:tx>
          <c:spPr>
            <a:solidFill>
              <a:schemeClr val="accent1"/>
            </a:solidFill>
            <a:ln>
              <a:noFill/>
            </a:ln>
            <a:effectLst/>
          </c:spPr>
          <c:invertIfNegative val="0"/>
          <c:cat>
            <c:strRef>
              <c:f>'Graphique 4'!$A$4:$A$7</c:f>
              <c:strCache>
                <c:ptCount val="4"/>
                <c:pt idx="0">
                  <c:v>Très modeste</c:v>
                </c:pt>
                <c:pt idx="1">
                  <c:v>Modeste</c:v>
                </c:pt>
                <c:pt idx="2">
                  <c:v>Intermédiaire</c:v>
                </c:pt>
                <c:pt idx="3">
                  <c:v>Supérieur</c:v>
                </c:pt>
              </c:strCache>
            </c:strRef>
          </c:cat>
          <c:val>
            <c:numRef>
              <c:f>'Graphique 4'!$B$4:$B$7</c:f>
              <c:numCache>
                <c:formatCode>General</c:formatCode>
                <c:ptCount val="4"/>
                <c:pt idx="0">
                  <c:v>74193</c:v>
                </c:pt>
                <c:pt idx="1">
                  <c:v>43281</c:v>
                </c:pt>
              </c:numCache>
            </c:numRef>
          </c:val>
          <c:extLst>
            <c:ext xmlns:c16="http://schemas.microsoft.com/office/drawing/2014/chart" uri="{C3380CC4-5D6E-409C-BE32-E72D297353CC}">
              <c16:uniqueId val="{00000000-9104-409B-B9D5-20636C278738}"/>
            </c:ext>
          </c:extLst>
        </c:ser>
        <c:ser>
          <c:idx val="1"/>
          <c:order val="1"/>
          <c:tx>
            <c:strRef>
              <c:f>'Graphique 4'!$C$3</c:f>
              <c:strCache>
                <c:ptCount val="1"/>
                <c:pt idx="0">
                  <c:v>2021</c:v>
                </c:pt>
              </c:strCache>
            </c:strRef>
          </c:tx>
          <c:spPr>
            <a:solidFill>
              <a:schemeClr val="accent2"/>
            </a:solidFill>
            <a:ln>
              <a:noFill/>
            </a:ln>
            <a:effectLst/>
          </c:spPr>
          <c:invertIfNegative val="0"/>
          <c:cat>
            <c:strRef>
              <c:f>'Graphique 4'!$A$4:$A$7</c:f>
              <c:strCache>
                <c:ptCount val="4"/>
                <c:pt idx="0">
                  <c:v>Très modeste</c:v>
                </c:pt>
                <c:pt idx="1">
                  <c:v>Modeste</c:v>
                </c:pt>
                <c:pt idx="2">
                  <c:v>Intermédiaire</c:v>
                </c:pt>
                <c:pt idx="3">
                  <c:v>Supérieur</c:v>
                </c:pt>
              </c:strCache>
            </c:strRef>
          </c:cat>
          <c:val>
            <c:numRef>
              <c:f>'Graphique 4'!$C$4:$C$7</c:f>
              <c:numCache>
                <c:formatCode>General</c:formatCode>
                <c:ptCount val="4"/>
                <c:pt idx="0">
                  <c:v>285419</c:v>
                </c:pt>
                <c:pt idx="1">
                  <c:v>150182</c:v>
                </c:pt>
                <c:pt idx="2">
                  <c:v>189030</c:v>
                </c:pt>
                <c:pt idx="3">
                  <c:v>15106</c:v>
                </c:pt>
              </c:numCache>
            </c:numRef>
          </c:val>
          <c:extLst>
            <c:ext xmlns:c16="http://schemas.microsoft.com/office/drawing/2014/chart" uri="{C3380CC4-5D6E-409C-BE32-E72D297353CC}">
              <c16:uniqueId val="{00000001-9104-409B-B9D5-20636C278738}"/>
            </c:ext>
          </c:extLst>
        </c:ser>
        <c:ser>
          <c:idx val="2"/>
          <c:order val="2"/>
          <c:tx>
            <c:strRef>
              <c:f>'Graphique 4'!$D$3</c:f>
              <c:strCache>
                <c:ptCount val="1"/>
                <c:pt idx="0">
                  <c:v>S1 2022</c:v>
                </c:pt>
              </c:strCache>
            </c:strRef>
          </c:tx>
          <c:spPr>
            <a:solidFill>
              <a:schemeClr val="accent3"/>
            </a:solidFill>
            <a:ln>
              <a:noFill/>
            </a:ln>
            <a:effectLst/>
          </c:spPr>
          <c:invertIfNegative val="0"/>
          <c:cat>
            <c:strRef>
              <c:f>'Graphique 4'!$A$4:$A$7</c:f>
              <c:strCache>
                <c:ptCount val="4"/>
                <c:pt idx="0">
                  <c:v>Très modeste</c:v>
                </c:pt>
                <c:pt idx="1">
                  <c:v>Modeste</c:v>
                </c:pt>
                <c:pt idx="2">
                  <c:v>Intermédiaire</c:v>
                </c:pt>
                <c:pt idx="3">
                  <c:v>Supérieur</c:v>
                </c:pt>
              </c:strCache>
            </c:strRef>
          </c:cat>
          <c:val>
            <c:numRef>
              <c:f>'Graphique 4'!$D$4:$D$7</c:f>
              <c:numCache>
                <c:formatCode>General</c:formatCode>
                <c:ptCount val="4"/>
                <c:pt idx="0">
                  <c:v>143039</c:v>
                </c:pt>
                <c:pt idx="1">
                  <c:v>69390</c:v>
                </c:pt>
                <c:pt idx="2">
                  <c:v>94112</c:v>
                </c:pt>
                <c:pt idx="3">
                  <c:v>8007</c:v>
                </c:pt>
              </c:numCache>
            </c:numRef>
          </c:val>
          <c:extLst>
            <c:ext xmlns:c16="http://schemas.microsoft.com/office/drawing/2014/chart" uri="{C3380CC4-5D6E-409C-BE32-E72D297353CC}">
              <c16:uniqueId val="{00000002-9104-409B-B9D5-20636C278738}"/>
            </c:ext>
          </c:extLst>
        </c:ser>
        <c:dLbls>
          <c:showLegendKey val="0"/>
          <c:showVal val="0"/>
          <c:showCatName val="0"/>
          <c:showSerName val="0"/>
          <c:showPercent val="0"/>
          <c:showBubbleSize val="0"/>
        </c:dLbls>
        <c:gapWidth val="219"/>
        <c:overlap val="100"/>
        <c:axId val="1954991120"/>
        <c:axId val="1954982384"/>
      </c:barChart>
      <c:catAx>
        <c:axId val="195499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4982384"/>
        <c:crosses val="autoZero"/>
        <c:auto val="1"/>
        <c:lblAlgn val="ctr"/>
        <c:lblOffset val="100"/>
        <c:noMultiLvlLbl val="0"/>
      </c:catAx>
      <c:valAx>
        <c:axId val="1954982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4991120"/>
        <c:crosses val="autoZero"/>
        <c:crossBetween val="between"/>
      </c:valAx>
      <c:spPr>
        <a:noFill/>
        <a:ln>
          <a:noFill/>
        </a:ln>
        <a:effectLst/>
      </c:spPr>
    </c:plotArea>
    <c:legend>
      <c:legendPos val="b"/>
      <c:layout>
        <c:manualLayout>
          <c:xMode val="edge"/>
          <c:yMode val="edge"/>
          <c:x val="0.6137060367454068"/>
          <c:y val="5.6133712452610049E-2"/>
          <c:w val="0.31703215223097114"/>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5'!$C$3</c:f>
              <c:strCache>
                <c:ptCount val="1"/>
                <c:pt idx="0">
                  <c:v>Part en nombre</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5'!$A$4:$B$15</c:f>
              <c:multiLvlStrCache>
                <c:ptCount val="12"/>
                <c:lvl>
                  <c:pt idx="0">
                    <c:v>2021</c:v>
                  </c:pt>
                  <c:pt idx="1">
                    <c:v>2022</c:v>
                  </c:pt>
                  <c:pt idx="2">
                    <c:v>2021</c:v>
                  </c:pt>
                  <c:pt idx="3">
                    <c:v>2022</c:v>
                  </c:pt>
                  <c:pt idx="4">
                    <c:v>2021</c:v>
                  </c:pt>
                  <c:pt idx="5">
                    <c:v>2022</c:v>
                  </c:pt>
                  <c:pt idx="6">
                    <c:v>2021</c:v>
                  </c:pt>
                  <c:pt idx="7">
                    <c:v>2022</c:v>
                  </c:pt>
                  <c:pt idx="8">
                    <c:v>2021</c:v>
                  </c:pt>
                  <c:pt idx="9">
                    <c:v>2022</c:v>
                  </c:pt>
                  <c:pt idx="10">
                    <c:v>2021</c:v>
                  </c:pt>
                  <c:pt idx="11">
                    <c:v>2022</c:v>
                  </c:pt>
                </c:lvl>
                <c:lvl>
                  <c:pt idx="0">
                    <c:v>Poêle à granulés</c:v>
                  </c:pt>
                  <c:pt idx="2">
                    <c:v>Pompe à chaleur air eau</c:v>
                  </c:pt>
                  <c:pt idx="4">
                    <c:v>Poêle à buches</c:v>
                  </c:pt>
                  <c:pt idx="6">
                    <c:v>Remplacement des fenetres ou porte - fenetres</c:v>
                  </c:pt>
                  <c:pt idx="8">
                    <c:v>Isolation des murs par l'exterieur</c:v>
                  </c:pt>
                  <c:pt idx="10">
                    <c:v>Chauffe eau thermodynamique et pompe à chaleur air eau</c:v>
                  </c:pt>
                </c:lvl>
              </c:multiLvlStrCache>
            </c:multiLvlStrRef>
          </c:cat>
          <c:val>
            <c:numRef>
              <c:f>'Graphique 5'!$C$4:$C$15</c:f>
              <c:numCache>
                <c:formatCode>General</c:formatCode>
                <c:ptCount val="12"/>
                <c:pt idx="0">
                  <c:v>0.2658043696767709</c:v>
                </c:pt>
                <c:pt idx="1">
                  <c:v>0.24941558993539611</c:v>
                </c:pt>
                <c:pt idx="2">
                  <c:v>0.17456488388086547</c:v>
                </c:pt>
                <c:pt idx="3">
                  <c:v>0.18364289357361441</c:v>
                </c:pt>
                <c:pt idx="4">
                  <c:v>0.10047611490239644</c:v>
                </c:pt>
                <c:pt idx="5">
                  <c:v>9.4876317579054736E-2</c:v>
                </c:pt>
                <c:pt idx="6">
                  <c:v>9.7534782838702858E-2</c:v>
                </c:pt>
                <c:pt idx="7">
                  <c:v>8.6035787147228829E-2</c:v>
                </c:pt>
                <c:pt idx="8">
                  <c:v>7.7479765116648155E-2</c:v>
                </c:pt>
                <c:pt idx="9">
                  <c:v>7.7333390003400199E-2</c:v>
                </c:pt>
                <c:pt idx="10">
                  <c:v>3.461355340422155E-2</c:v>
                </c:pt>
                <c:pt idx="11">
                  <c:v>4.0781196871812309E-2</c:v>
                </c:pt>
              </c:numCache>
            </c:numRef>
          </c:val>
          <c:extLst>
            <c:ext xmlns:c16="http://schemas.microsoft.com/office/drawing/2014/chart" uri="{C3380CC4-5D6E-409C-BE32-E72D297353CC}">
              <c16:uniqueId val="{00000000-C9D4-4F5F-B4DF-834A8DF482B0}"/>
            </c:ext>
          </c:extLst>
        </c:ser>
        <c:ser>
          <c:idx val="1"/>
          <c:order val="1"/>
          <c:tx>
            <c:strRef>
              <c:f>'Graphique 5'!$D$3</c:f>
              <c:strCache>
                <c:ptCount val="1"/>
                <c:pt idx="0">
                  <c:v>Part montant MPR</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5'!$A$4:$B$15</c:f>
              <c:multiLvlStrCache>
                <c:ptCount val="12"/>
                <c:lvl>
                  <c:pt idx="0">
                    <c:v>2021</c:v>
                  </c:pt>
                  <c:pt idx="1">
                    <c:v>2022</c:v>
                  </c:pt>
                  <c:pt idx="2">
                    <c:v>2021</c:v>
                  </c:pt>
                  <c:pt idx="3">
                    <c:v>2022</c:v>
                  </c:pt>
                  <c:pt idx="4">
                    <c:v>2021</c:v>
                  </c:pt>
                  <c:pt idx="5">
                    <c:v>2022</c:v>
                  </c:pt>
                  <c:pt idx="6">
                    <c:v>2021</c:v>
                  </c:pt>
                  <c:pt idx="7">
                    <c:v>2022</c:v>
                  </c:pt>
                  <c:pt idx="8">
                    <c:v>2021</c:v>
                  </c:pt>
                  <c:pt idx="9">
                    <c:v>2022</c:v>
                  </c:pt>
                  <c:pt idx="10">
                    <c:v>2021</c:v>
                  </c:pt>
                  <c:pt idx="11">
                    <c:v>2022</c:v>
                  </c:pt>
                </c:lvl>
                <c:lvl>
                  <c:pt idx="0">
                    <c:v>Poêle à granulés</c:v>
                  </c:pt>
                  <c:pt idx="2">
                    <c:v>Pompe à chaleur air eau</c:v>
                  </c:pt>
                  <c:pt idx="4">
                    <c:v>Poêle à buches</c:v>
                  </c:pt>
                  <c:pt idx="6">
                    <c:v>Remplacement des fenetres ou porte - fenetres</c:v>
                  </c:pt>
                  <c:pt idx="8">
                    <c:v>Isolation des murs par l'exterieur</c:v>
                  </c:pt>
                  <c:pt idx="10">
                    <c:v>Chauffe eau thermodynamique et pompe à chaleur air eau</c:v>
                  </c:pt>
                </c:lvl>
              </c:multiLvlStrCache>
            </c:multiLvlStrRef>
          </c:cat>
          <c:val>
            <c:numRef>
              <c:f>'Graphique 5'!$D$4:$D$15</c:f>
              <c:numCache>
                <c:formatCode>General</c:formatCode>
                <c:ptCount val="12"/>
                <c:pt idx="0">
                  <c:v>0.22273796602051785</c:v>
                </c:pt>
                <c:pt idx="1">
                  <c:v>0.2012390981846322</c:v>
                </c:pt>
                <c:pt idx="2">
                  <c:v>0.19504182579347989</c:v>
                </c:pt>
                <c:pt idx="3">
                  <c:v>0.19756118853860455</c:v>
                </c:pt>
                <c:pt idx="4">
                  <c:v>5.6131120026904111E-2</c:v>
                </c:pt>
                <c:pt idx="5">
                  <c:v>5.1033496859954869E-2</c:v>
                </c:pt>
                <c:pt idx="6">
                  <c:v>1.5966736918978215E-2</c:v>
                </c:pt>
                <c:pt idx="7">
                  <c:v>1.3127339138595128E-2</c:v>
                </c:pt>
                <c:pt idx="8">
                  <c:v>0.14124667013719139</c:v>
                </c:pt>
                <c:pt idx="9">
                  <c:v>0.1375670479741527</c:v>
                </c:pt>
                <c:pt idx="10">
                  <c:v>4.6408582320143242E-2</c:v>
                </c:pt>
                <c:pt idx="11">
                  <c:v>5.2646404555539955E-2</c:v>
                </c:pt>
              </c:numCache>
            </c:numRef>
          </c:val>
          <c:extLst>
            <c:ext xmlns:c16="http://schemas.microsoft.com/office/drawing/2014/chart" uri="{C3380CC4-5D6E-409C-BE32-E72D297353CC}">
              <c16:uniqueId val="{00000001-C9D4-4F5F-B4DF-834A8DF482B0}"/>
            </c:ext>
          </c:extLst>
        </c:ser>
        <c:dLbls>
          <c:showLegendKey val="0"/>
          <c:showVal val="1"/>
          <c:showCatName val="0"/>
          <c:showSerName val="0"/>
          <c:showPercent val="0"/>
          <c:showBubbleSize val="0"/>
        </c:dLbls>
        <c:gapWidth val="219"/>
        <c:overlap val="-27"/>
        <c:axId val="1527179440"/>
        <c:axId val="1527190672"/>
      </c:barChart>
      <c:catAx>
        <c:axId val="152717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27190672"/>
        <c:crosses val="autoZero"/>
        <c:auto val="1"/>
        <c:lblAlgn val="ctr"/>
        <c:lblOffset val="100"/>
        <c:noMultiLvlLbl val="0"/>
      </c:catAx>
      <c:valAx>
        <c:axId val="152719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27179440"/>
        <c:crosses val="autoZero"/>
        <c:crossBetween val="between"/>
      </c:valAx>
      <c:spPr>
        <a:noFill/>
        <a:ln>
          <a:noFill/>
        </a:ln>
        <a:effectLst/>
      </c:spPr>
    </c:plotArea>
    <c:legend>
      <c:legendPos val="b"/>
      <c:layout>
        <c:manualLayout>
          <c:xMode val="edge"/>
          <c:yMode val="edge"/>
          <c:x val="0.56666628901603122"/>
          <c:y val="4.754707463368877E-2"/>
          <c:w val="0.37505433495120394"/>
          <c:h val="6.06473075825972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5'!$C$20</c:f>
              <c:strCache>
                <c:ptCount val="1"/>
                <c:pt idx="0">
                  <c:v>Part en nombre</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5'!$A$21:$B$28</c:f>
              <c:multiLvlStrCache>
                <c:ptCount val="8"/>
                <c:lvl>
                  <c:pt idx="0">
                    <c:v>2021</c:v>
                  </c:pt>
                  <c:pt idx="1">
                    <c:v>2022</c:v>
                  </c:pt>
                  <c:pt idx="2">
                    <c:v>2021</c:v>
                  </c:pt>
                  <c:pt idx="3">
                    <c:v>2022</c:v>
                  </c:pt>
                  <c:pt idx="4">
                    <c:v>2021</c:v>
                  </c:pt>
                  <c:pt idx="5">
                    <c:v>2022</c:v>
                  </c:pt>
                  <c:pt idx="6">
                    <c:v>2021</c:v>
                  </c:pt>
                  <c:pt idx="7">
                    <c:v>2022</c:v>
                  </c:pt>
                </c:lvl>
                <c:lvl>
                  <c:pt idx="0">
                    <c:v>isolation des murs par lexterieur</c:v>
                  </c:pt>
                  <c:pt idx="2">
                    <c:v>isolation de la toiture en pente - plafond de combles</c:v>
                  </c:pt>
                  <c:pt idx="4">
                    <c:v>isolation de la toiture en pente - plafond de combles|isolation des murs par linterieur</c:v>
                  </c:pt>
                  <c:pt idx="6">
                    <c:v>isolation des murs par linterieur</c:v>
                  </c:pt>
                </c:lvl>
              </c:multiLvlStrCache>
            </c:multiLvlStrRef>
          </c:cat>
          <c:val>
            <c:numRef>
              <c:f>'Graphique 5'!$C$21:$C$28</c:f>
              <c:numCache>
                <c:formatCode>General</c:formatCode>
                <c:ptCount val="8"/>
                <c:pt idx="0">
                  <c:v>0.40884416788031247</c:v>
                </c:pt>
                <c:pt idx="1">
                  <c:v>0.46596727863119769</c:v>
                </c:pt>
                <c:pt idx="2">
                  <c:v>0.32470541506686085</c:v>
                </c:pt>
                <c:pt idx="3">
                  <c:v>0.25290370925440242</c:v>
                </c:pt>
                <c:pt idx="4">
                  <c:v>9.8106712564543896E-2</c:v>
                </c:pt>
                <c:pt idx="5">
                  <c:v>9.7040089921318851E-2</c:v>
                </c:pt>
                <c:pt idx="6">
                  <c:v>6.4742486429233415E-2</c:v>
                </c:pt>
                <c:pt idx="7">
                  <c:v>6.3819158236543022E-2</c:v>
                </c:pt>
              </c:numCache>
            </c:numRef>
          </c:val>
          <c:extLst>
            <c:ext xmlns:c16="http://schemas.microsoft.com/office/drawing/2014/chart" uri="{C3380CC4-5D6E-409C-BE32-E72D297353CC}">
              <c16:uniqueId val="{00000000-5E28-4DDC-849D-87B413D56FDE}"/>
            </c:ext>
          </c:extLst>
        </c:ser>
        <c:ser>
          <c:idx val="1"/>
          <c:order val="1"/>
          <c:tx>
            <c:strRef>
              <c:f>'Graphique 5'!$D$20</c:f>
              <c:strCache>
                <c:ptCount val="1"/>
                <c:pt idx="0">
                  <c:v>Part montant MPR</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5'!$A$21:$B$28</c:f>
              <c:multiLvlStrCache>
                <c:ptCount val="8"/>
                <c:lvl>
                  <c:pt idx="0">
                    <c:v>2021</c:v>
                  </c:pt>
                  <c:pt idx="1">
                    <c:v>2022</c:v>
                  </c:pt>
                  <c:pt idx="2">
                    <c:v>2021</c:v>
                  </c:pt>
                  <c:pt idx="3">
                    <c:v>2022</c:v>
                  </c:pt>
                  <c:pt idx="4">
                    <c:v>2021</c:v>
                  </c:pt>
                  <c:pt idx="5">
                    <c:v>2022</c:v>
                  </c:pt>
                  <c:pt idx="6">
                    <c:v>2021</c:v>
                  </c:pt>
                  <c:pt idx="7">
                    <c:v>2022</c:v>
                  </c:pt>
                </c:lvl>
                <c:lvl>
                  <c:pt idx="0">
                    <c:v>isolation des murs par lexterieur</c:v>
                  </c:pt>
                  <c:pt idx="2">
                    <c:v>isolation de la toiture en pente - plafond de combles</c:v>
                  </c:pt>
                  <c:pt idx="4">
                    <c:v>isolation de la toiture en pente - plafond de combles|isolation des murs par linterieur</c:v>
                  </c:pt>
                  <c:pt idx="6">
                    <c:v>isolation des murs par linterieur</c:v>
                  </c:pt>
                </c:lvl>
              </c:multiLvlStrCache>
            </c:multiLvlStrRef>
          </c:cat>
          <c:val>
            <c:numRef>
              <c:f>'Graphique 5'!$D$21:$D$28</c:f>
              <c:numCache>
                <c:formatCode>General</c:formatCode>
                <c:ptCount val="8"/>
                <c:pt idx="0">
                  <c:v>0.44816056830132117</c:v>
                </c:pt>
                <c:pt idx="1">
                  <c:v>0.47627978261786064</c:v>
                </c:pt>
                <c:pt idx="2">
                  <c:v>0.22598089284911552</c:v>
                </c:pt>
                <c:pt idx="3">
                  <c:v>0.16246803628371767</c:v>
                </c:pt>
                <c:pt idx="4">
                  <c:v>9.9354974262644294E-2</c:v>
                </c:pt>
                <c:pt idx="5">
                  <c:v>9.7857286046504538E-2</c:v>
                </c:pt>
                <c:pt idx="6">
                  <c:v>4.2211156943652822E-2</c:v>
                </c:pt>
                <c:pt idx="7">
                  <c:v>3.6953139991166603E-2</c:v>
                </c:pt>
              </c:numCache>
            </c:numRef>
          </c:val>
          <c:extLst>
            <c:ext xmlns:c16="http://schemas.microsoft.com/office/drawing/2014/chart" uri="{C3380CC4-5D6E-409C-BE32-E72D297353CC}">
              <c16:uniqueId val="{00000001-5E28-4DDC-849D-87B413D56FDE}"/>
            </c:ext>
          </c:extLst>
        </c:ser>
        <c:dLbls>
          <c:showLegendKey val="0"/>
          <c:showVal val="1"/>
          <c:showCatName val="0"/>
          <c:showSerName val="0"/>
          <c:showPercent val="0"/>
          <c:showBubbleSize val="0"/>
        </c:dLbls>
        <c:gapWidth val="219"/>
        <c:overlap val="-27"/>
        <c:axId val="1527193168"/>
        <c:axId val="1527201904"/>
      </c:barChart>
      <c:catAx>
        <c:axId val="152719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27201904"/>
        <c:crosses val="autoZero"/>
        <c:auto val="1"/>
        <c:lblAlgn val="ctr"/>
        <c:lblOffset val="100"/>
        <c:noMultiLvlLbl val="0"/>
      </c:catAx>
      <c:valAx>
        <c:axId val="1527201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27193168"/>
        <c:crosses val="autoZero"/>
        <c:crossBetween val="between"/>
      </c:valAx>
      <c:spPr>
        <a:noFill/>
        <a:ln>
          <a:noFill/>
        </a:ln>
        <a:effectLst/>
      </c:spPr>
    </c:plotArea>
    <c:legend>
      <c:legendPos val="b"/>
      <c:layout>
        <c:manualLayout>
          <c:xMode val="edge"/>
          <c:yMode val="edge"/>
          <c:x val="0.57204641525072519"/>
          <c:y val="5.5725488301692314E-2"/>
          <c:w val="0.40795376893677765"/>
          <c:h val="6.9018887976426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'Graphique 6'!$D$3</c:f>
              <c:strCache>
                <c:ptCount val="1"/>
                <c:pt idx="0">
                  <c:v>Part_dossiers_maisons</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1"/>
              <c:layout>
                <c:manualLayout>
                  <c:x val="-1.6236022187087498E-2"/>
                  <c:y val="2.3494459025954241E-3"/>
                </c:manualLayout>
              </c:layout>
              <c:tx>
                <c:rich>
                  <a:bodyPr/>
                  <a:lstStyle/>
                  <a:p>
                    <a:fld id="{483733FA-82C7-4783-915E-6656B89BF3F0}"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{483733FA-82C7-4783-915E-6656B89BF3F0}</c15:txfldGUID>
                      <c15:f>'Graphique 6'!$B$5</c15:f>
                      <c15:dlblFieldTableCache>
                        <c:ptCount val="1"/>
                        <c:pt idx="0">
                          <c:v>Corse-du-Sud</c:v>
                        </c:pt>
                      </c15:dlblFieldTableCache>
                    </c15:dlblFTEntry>
                  </c15:dlblFieldTable>
                  <c15:showDataLabelsRange val="0"/>
                </c:ext>
                <c:ext xmlns:c16="http://schemas.microsoft.com/office/drawing/2014/chart" uri="{C3380CC4-5D6E-409C-BE32-E72D297353CC}">
                  <c16:uniqueId val="{00000004-6B51-42CE-AD84-5CF240566E02}"/>
                </c:ext>
              </c:extLst>
            </c:dLbl>
            <c:dLbl>
              <c:idx val="74"/>
              <c:layout>
                <c:manualLayout>
                  <c:x val="-1.7548045062955698E-2"/>
                  <c:y val="1.6238334791484399E-2"/>
                </c:manualLayout>
              </c:layout>
              <c:tx>
                <c:rich>
                  <a:bodyPr/>
                  <a:lstStyle/>
                  <a:p>
                    <a:fld id="{BE3AC672-7B54-4EBB-84C5-9D6F05D7A9AB}"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{BE3AC672-7B54-4EBB-84C5-9D6F05D7A9AB}</c15:txfldGUID>
                      <c15:f>'Graphique 6'!$B$78</c15:f>
                      <c15:dlblFieldTableCache>
                        <c:ptCount val="1"/>
                        <c:pt idx="0">
                          <c:v>Alpes-Maritimes</c:v>
                        </c:pt>
                      </c15:dlblFieldTableCache>
                    </c15:dlblFTEntry>
                  </c15:dlblFieldTable>
                  <c15:showDataLabelsRange val="0"/>
                </c:ext>
                <c:ext xmlns:c16="http://schemas.microsoft.com/office/drawing/2014/chart" uri="{C3380CC4-5D6E-409C-BE32-E72D297353CC}">
                  <c16:uniqueId val="{00000003-6B51-42CE-AD84-5CF240566E02}"/>
                </c:ext>
              </c:extLst>
            </c:dLbl>
            <c:dLbl>
              <c:idx val="85"/>
              <c:layout>
                <c:manualLayout>
                  <c:x val="-1.2213334168219032E-2"/>
                  <c:y val="-2.2801837270341207E-3"/>
                </c:manualLayout>
              </c:layout>
              <c:tx>
                <c:rich>
                  <a:bodyPr/>
                  <a:lstStyle/>
                  <a:p>
                    <a:fld id="{2D34C53D-38B6-4497-8055-1F9B84A12CB2}"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{2D34C53D-38B6-4497-8055-1F9B84A12CB2}</c15:txfldGUID>
                      <c15:f>'Graphique 6'!$B$89</c15:f>
                      <c15:dlblFieldTableCache>
                        <c:ptCount val="1"/>
                        <c:pt idx="0">
                          <c:v>Loire</c:v>
                        </c:pt>
                      </c15:dlblFieldTableCache>
                    </c15:dlblFTEntry>
                  </c15:dlblFieldTable>
                  <c15:showDataLabelsRange val="0"/>
                </c:ext>
                <c:ext xmlns:c16="http://schemas.microsoft.com/office/drawing/2014/chart" uri="{C3380CC4-5D6E-409C-BE32-E72D297353CC}">
                  <c16:uniqueId val="{00000005-6B51-42CE-AD84-5CF240566E02}"/>
                </c:ext>
              </c:extLst>
            </c:dLbl>
            <c:dLbl>
              <c:idx val="90"/>
              <c:layout>
                <c:manualLayout>
                  <c:x val="-1.2849517070803623E-2"/>
                  <c:y val="-2.2801837270341207E-3"/>
                </c:manualLayout>
              </c:layout>
              <c:tx>
                <c:rich>
                  <a:bodyPr/>
                  <a:lstStyle/>
                  <a:p>
                    <a:fld id="{87AFB0E0-695B-42E8-847B-9E7EF8F5484C}"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{87AFB0E0-695B-42E8-847B-9E7EF8F5484C}</c15:txfldGUID>
                      <c15:f>'Graphique 6'!$B$94</c15:f>
                      <c15:dlblFieldTableCache>
                        <c:ptCount val="1"/>
                        <c:pt idx="0">
                          <c:v>Haute-Savoie</c:v>
                        </c:pt>
                      </c15:dlblFieldTableCache>
                    </c15:dlblFTEntry>
                  </c15:dlblFieldTable>
                  <c15:showDataLabelsRange val="0"/>
                </c:ext>
                <c:ext xmlns:c16="http://schemas.microsoft.com/office/drawing/2014/chart" uri="{C3380CC4-5D6E-409C-BE32-E72D297353CC}">
                  <c16:uniqueId val="{00000002-6B51-42CE-AD84-5CF240566E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1"/>
            <c:dispEq val="0"/>
            <c:trendlineLbl>
              <c:layout>
                <c:manualLayout>
                  <c:x val="9.982720909886264E-2"/>
                  <c:y val="-3.965733449985418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'Graphique 6'!$C$4:$C$95</c:f>
              <c:numCache>
                <c:formatCode>General</c:formatCode>
                <c:ptCount val="92"/>
                <c:pt idx="0">
                  <c:v>9.3343134485947984E-2</c:v>
                </c:pt>
                <c:pt idx="1">
                  <c:v>0.10423903869394527</c:v>
                </c:pt>
                <c:pt idx="2">
                  <c:v>0.10534221917301288</c:v>
                </c:pt>
                <c:pt idx="3">
                  <c:v>0.122131712319932</c:v>
                </c:pt>
                <c:pt idx="4">
                  <c:v>0.12577685439788075</c:v>
                </c:pt>
                <c:pt idx="5">
                  <c:v>0.12591010123874796</c:v>
                </c:pt>
                <c:pt idx="6">
                  <c:v>0.13575606536755486</c:v>
                </c:pt>
                <c:pt idx="7">
                  <c:v>0.16716364686185489</c:v>
                </c:pt>
                <c:pt idx="8">
                  <c:v>0.17420803751259661</c:v>
                </c:pt>
                <c:pt idx="9">
                  <c:v>0.17950288898517316</c:v>
                </c:pt>
                <c:pt idx="10">
                  <c:v>0.17951936424264606</c:v>
                </c:pt>
                <c:pt idx="11">
                  <c:v>0.1814959633090992</c:v>
                </c:pt>
                <c:pt idx="12">
                  <c:v>0.19707206134226862</c:v>
                </c:pt>
                <c:pt idx="13">
                  <c:v>0.19888807355090285</c:v>
                </c:pt>
                <c:pt idx="14">
                  <c:v>0.19997313659594487</c:v>
                </c:pt>
                <c:pt idx="15">
                  <c:v>0.20121677096169727</c:v>
                </c:pt>
                <c:pt idx="16">
                  <c:v>0.20302709526316057</c:v>
                </c:pt>
                <c:pt idx="17">
                  <c:v>0.20386107001873616</c:v>
                </c:pt>
                <c:pt idx="18">
                  <c:v>0.21525279470519318</c:v>
                </c:pt>
                <c:pt idx="19">
                  <c:v>0.21756262183438399</c:v>
                </c:pt>
                <c:pt idx="20">
                  <c:v>0.2181645055157605</c:v>
                </c:pt>
                <c:pt idx="21">
                  <c:v>0.21850471814510058</c:v>
                </c:pt>
                <c:pt idx="22">
                  <c:v>0.21871312626790501</c:v>
                </c:pt>
                <c:pt idx="23">
                  <c:v>0.22070508749344905</c:v>
                </c:pt>
                <c:pt idx="24">
                  <c:v>0.22360155186061448</c:v>
                </c:pt>
                <c:pt idx="25">
                  <c:v>0.22477436927453176</c:v>
                </c:pt>
                <c:pt idx="26">
                  <c:v>0.22604153179679085</c:v>
                </c:pt>
                <c:pt idx="27">
                  <c:v>0.22927836692129103</c:v>
                </c:pt>
                <c:pt idx="28">
                  <c:v>0.23069235863758322</c:v>
                </c:pt>
                <c:pt idx="29">
                  <c:v>0.23679259993404911</c:v>
                </c:pt>
                <c:pt idx="30">
                  <c:v>0.23689449772927859</c:v>
                </c:pt>
                <c:pt idx="31">
                  <c:v>0.23949023887682275</c:v>
                </c:pt>
                <c:pt idx="32">
                  <c:v>0.24341331728930282</c:v>
                </c:pt>
                <c:pt idx="33">
                  <c:v>0.24829342026024337</c:v>
                </c:pt>
                <c:pt idx="34">
                  <c:v>0.25167812658298366</c:v>
                </c:pt>
                <c:pt idx="35">
                  <c:v>0.25442656532295294</c:v>
                </c:pt>
                <c:pt idx="36">
                  <c:v>0.25569804274114066</c:v>
                </c:pt>
                <c:pt idx="37">
                  <c:v>0.2568023905540805</c:v>
                </c:pt>
                <c:pt idx="38">
                  <c:v>0.26103435219776377</c:v>
                </c:pt>
                <c:pt idx="39">
                  <c:v>0.26576144877581848</c:v>
                </c:pt>
                <c:pt idx="40">
                  <c:v>0.26743741639007079</c:v>
                </c:pt>
                <c:pt idx="41">
                  <c:v>0.26744898725871946</c:v>
                </c:pt>
                <c:pt idx="42">
                  <c:v>0.27177256692112356</c:v>
                </c:pt>
                <c:pt idx="43">
                  <c:v>0.27426945980198314</c:v>
                </c:pt>
                <c:pt idx="44">
                  <c:v>0.28279416486469316</c:v>
                </c:pt>
                <c:pt idx="45">
                  <c:v>0.28553570094049463</c:v>
                </c:pt>
                <c:pt idx="46">
                  <c:v>0.29025222341976364</c:v>
                </c:pt>
                <c:pt idx="47">
                  <c:v>0.29144421075858301</c:v>
                </c:pt>
                <c:pt idx="48">
                  <c:v>0.29550670102885435</c:v>
                </c:pt>
                <c:pt idx="49">
                  <c:v>0.30029728983421589</c:v>
                </c:pt>
                <c:pt idx="50">
                  <c:v>0.30756194844880225</c:v>
                </c:pt>
                <c:pt idx="51">
                  <c:v>0.31287068452155758</c:v>
                </c:pt>
                <c:pt idx="52">
                  <c:v>0.31368695210491437</c:v>
                </c:pt>
                <c:pt idx="53">
                  <c:v>0.31422161706858104</c:v>
                </c:pt>
                <c:pt idx="54">
                  <c:v>0.31475562678750463</c:v>
                </c:pt>
                <c:pt idx="55">
                  <c:v>0.31539104617122127</c:v>
                </c:pt>
                <c:pt idx="56">
                  <c:v>0.31691724944924299</c:v>
                </c:pt>
                <c:pt idx="57">
                  <c:v>0.31732980401051103</c:v>
                </c:pt>
                <c:pt idx="58">
                  <c:v>0.32127598905278981</c:v>
                </c:pt>
                <c:pt idx="59">
                  <c:v>0.32845904617900168</c:v>
                </c:pt>
                <c:pt idx="60">
                  <c:v>0.33137312044204092</c:v>
                </c:pt>
                <c:pt idx="61">
                  <c:v>0.33330502685686275</c:v>
                </c:pt>
                <c:pt idx="62">
                  <c:v>0.33338329239563114</c:v>
                </c:pt>
                <c:pt idx="63">
                  <c:v>0.33408184413453945</c:v>
                </c:pt>
                <c:pt idx="64">
                  <c:v>0.33441892876927959</c:v>
                </c:pt>
                <c:pt idx="65">
                  <c:v>0.33560015419225514</c:v>
                </c:pt>
                <c:pt idx="66">
                  <c:v>0.33729843021314704</c:v>
                </c:pt>
                <c:pt idx="67">
                  <c:v>0.34009102593525931</c:v>
                </c:pt>
                <c:pt idx="68">
                  <c:v>0.34416635205666068</c:v>
                </c:pt>
                <c:pt idx="69">
                  <c:v>0.34530224371415175</c:v>
                </c:pt>
                <c:pt idx="70">
                  <c:v>0.35111185988985366</c:v>
                </c:pt>
                <c:pt idx="71">
                  <c:v>0.35205589225883543</c:v>
                </c:pt>
                <c:pt idx="72">
                  <c:v>0.35512717818107109</c:v>
                </c:pt>
                <c:pt idx="73">
                  <c:v>0.35631319291981511</c:v>
                </c:pt>
                <c:pt idx="74">
                  <c:v>0.36264325236985823</c:v>
                </c:pt>
                <c:pt idx="75">
                  <c:v>0.36614192005546586</c:v>
                </c:pt>
                <c:pt idx="76">
                  <c:v>0.36766343975732202</c:v>
                </c:pt>
                <c:pt idx="77">
                  <c:v>0.37044737800559802</c:v>
                </c:pt>
                <c:pt idx="78">
                  <c:v>0.37446467162104596</c:v>
                </c:pt>
                <c:pt idx="79">
                  <c:v>0.38741506819936861</c:v>
                </c:pt>
                <c:pt idx="80">
                  <c:v>0.39134064427541054</c:v>
                </c:pt>
                <c:pt idx="81">
                  <c:v>0.39939674776716511</c:v>
                </c:pt>
                <c:pt idx="82">
                  <c:v>0.40093443911014942</c:v>
                </c:pt>
                <c:pt idx="83">
                  <c:v>0.40486465045950676</c:v>
                </c:pt>
                <c:pt idx="84">
                  <c:v>0.40891913966737192</c:v>
                </c:pt>
                <c:pt idx="85">
                  <c:v>0.41528161354163495</c:v>
                </c:pt>
                <c:pt idx="86">
                  <c:v>0.42514547591690183</c:v>
                </c:pt>
                <c:pt idx="87">
                  <c:v>0.43800943234139955</c:v>
                </c:pt>
                <c:pt idx="88">
                  <c:v>0.44735792234685584</c:v>
                </c:pt>
                <c:pt idx="89">
                  <c:v>0.46355599122946767</c:v>
                </c:pt>
                <c:pt idx="90">
                  <c:v>0.47430188186580347</c:v>
                </c:pt>
                <c:pt idx="91">
                  <c:v>0.50933681925904983</c:v>
                </c:pt>
              </c:numCache>
            </c:numRef>
          </c:xVal>
          <c:yVal>
            <c:numRef>
              <c:f>'Graphique 6'!$D$4:$D$95</c:f>
              <c:numCache>
                <c:formatCode>General</c:formatCode>
                <c:ptCount val="92"/>
                <c:pt idx="0">
                  <c:v>1.8429020507404685E-2</c:v>
                </c:pt>
                <c:pt idx="1">
                  <c:v>1.0193186267486991E-2</c:v>
                </c:pt>
                <c:pt idx="2">
                  <c:v>3.1768019815593594E-2</c:v>
                </c:pt>
                <c:pt idx="3">
                  <c:v>3.9699798158494393E-2</c:v>
                </c:pt>
                <c:pt idx="4">
                  <c:v>2.4519027702316336E-2</c:v>
                </c:pt>
                <c:pt idx="5">
                  <c:v>2.3344326374384158E-2</c:v>
                </c:pt>
                <c:pt idx="6">
                  <c:v>1.9102678537574337E-2</c:v>
                </c:pt>
                <c:pt idx="7">
                  <c:v>3.6610453021007121E-2</c:v>
                </c:pt>
                <c:pt idx="8">
                  <c:v>4.5506120987587877E-2</c:v>
                </c:pt>
                <c:pt idx="9">
                  <c:v>2.7129510631576578E-2</c:v>
                </c:pt>
                <c:pt idx="10">
                  <c:v>3.1101326916488641E-2</c:v>
                </c:pt>
                <c:pt idx="11">
                  <c:v>2.3486474325220774E-2</c:v>
                </c:pt>
                <c:pt idx="12">
                  <c:v>1.9767060019726918E-2</c:v>
                </c:pt>
                <c:pt idx="13">
                  <c:v>5.1983945156330674E-2</c:v>
                </c:pt>
                <c:pt idx="14">
                  <c:v>4.4919330104896391E-2</c:v>
                </c:pt>
                <c:pt idx="15">
                  <c:v>4.4356251350874856E-2</c:v>
                </c:pt>
                <c:pt idx="16">
                  <c:v>3.8554107425492687E-2</c:v>
                </c:pt>
                <c:pt idx="17">
                  <c:v>3.3553542083663242E-2</c:v>
                </c:pt>
                <c:pt idx="18">
                  <c:v>4.2616809304124537E-2</c:v>
                </c:pt>
                <c:pt idx="19">
                  <c:v>4.3475267647711827E-2</c:v>
                </c:pt>
                <c:pt idx="20">
                  <c:v>3.3970026713737014E-2</c:v>
                </c:pt>
                <c:pt idx="21">
                  <c:v>4.0780192618183428E-2</c:v>
                </c:pt>
                <c:pt idx="22">
                  <c:v>3.6837912241909909E-2</c:v>
                </c:pt>
                <c:pt idx="23">
                  <c:v>3.6153800037492891E-2</c:v>
                </c:pt>
                <c:pt idx="24">
                  <c:v>3.4890723708856174E-2</c:v>
                </c:pt>
                <c:pt idx="25">
                  <c:v>4.761955154214538E-2</c:v>
                </c:pt>
                <c:pt idx="26">
                  <c:v>4.6780399154159748E-2</c:v>
                </c:pt>
                <c:pt idx="27">
                  <c:v>3.7438443745731312E-2</c:v>
                </c:pt>
                <c:pt idx="28">
                  <c:v>3.9880294622647978E-2</c:v>
                </c:pt>
                <c:pt idx="29">
                  <c:v>3.9785409472482491E-2</c:v>
                </c:pt>
                <c:pt idx="30">
                  <c:v>3.867777580343279E-2</c:v>
                </c:pt>
                <c:pt idx="31">
                  <c:v>3.3687126696956275E-2</c:v>
                </c:pt>
                <c:pt idx="32">
                  <c:v>4.1126235839368107E-2</c:v>
                </c:pt>
                <c:pt idx="33">
                  <c:v>4.0334549386608909E-2</c:v>
                </c:pt>
                <c:pt idx="34">
                  <c:v>4.6635009612703837E-2</c:v>
                </c:pt>
                <c:pt idx="35">
                  <c:v>3.9564264688118023E-2</c:v>
                </c:pt>
                <c:pt idx="36">
                  <c:v>3.6092196052386588E-2</c:v>
                </c:pt>
                <c:pt idx="37">
                  <c:v>4.5170720118907874E-2</c:v>
                </c:pt>
                <c:pt idx="38">
                  <c:v>2.933834518772185E-2</c:v>
                </c:pt>
                <c:pt idx="39">
                  <c:v>3.1720742672383638E-2</c:v>
                </c:pt>
                <c:pt idx="40">
                  <c:v>5.0420163804977082E-2</c:v>
                </c:pt>
                <c:pt idx="41">
                  <c:v>3.070591557377586E-2</c:v>
                </c:pt>
                <c:pt idx="42">
                  <c:v>3.8707727823421509E-2</c:v>
                </c:pt>
                <c:pt idx="43">
                  <c:v>4.5522899984883375E-2</c:v>
                </c:pt>
                <c:pt idx="44">
                  <c:v>3.7137052130388613E-2</c:v>
                </c:pt>
                <c:pt idx="45">
                  <c:v>4.0515768853747101E-2</c:v>
                </c:pt>
                <c:pt idx="46">
                  <c:v>5.60259691372526E-2</c:v>
                </c:pt>
                <c:pt idx="47">
                  <c:v>3.4600465252225279E-2</c:v>
                </c:pt>
                <c:pt idx="48">
                  <c:v>5.3050153108715588E-2</c:v>
                </c:pt>
                <c:pt idx="49">
                  <c:v>4.5342205179236539E-2</c:v>
                </c:pt>
                <c:pt idx="50">
                  <c:v>3.4101550771459439E-2</c:v>
                </c:pt>
                <c:pt idx="51">
                  <c:v>4.6129120182399355E-2</c:v>
                </c:pt>
                <c:pt idx="52">
                  <c:v>4.9684377732368078E-2</c:v>
                </c:pt>
                <c:pt idx="53">
                  <c:v>4.469619058408103E-2</c:v>
                </c:pt>
                <c:pt idx="54">
                  <c:v>4.9782272187293072E-2</c:v>
                </c:pt>
                <c:pt idx="55">
                  <c:v>4.5678685100662128E-2</c:v>
                </c:pt>
                <c:pt idx="56">
                  <c:v>3.197035329827131E-2</c:v>
                </c:pt>
                <c:pt idx="57">
                  <c:v>3.6793104216712363E-2</c:v>
                </c:pt>
                <c:pt idx="58">
                  <c:v>4.2570617460670875E-2</c:v>
                </c:pt>
                <c:pt idx="59">
                  <c:v>4.2233968029113347E-2</c:v>
                </c:pt>
                <c:pt idx="60">
                  <c:v>4.5637783182987994E-2</c:v>
                </c:pt>
                <c:pt idx="61">
                  <c:v>4.663697438973631E-2</c:v>
                </c:pt>
                <c:pt idx="62">
                  <c:v>3.6843693077628595E-2</c:v>
                </c:pt>
                <c:pt idx="63">
                  <c:v>5.4101845444652102E-2</c:v>
                </c:pt>
                <c:pt idx="64">
                  <c:v>4.185314100577267E-2</c:v>
                </c:pt>
                <c:pt idx="65">
                  <c:v>5.3359877478244347E-2</c:v>
                </c:pt>
                <c:pt idx="66">
                  <c:v>5.8145571292445193E-2</c:v>
                </c:pt>
                <c:pt idx="67">
                  <c:v>4.0803374807669678E-2</c:v>
                </c:pt>
                <c:pt idx="68">
                  <c:v>3.9543155719666885E-2</c:v>
                </c:pt>
                <c:pt idx="69">
                  <c:v>4.7783900313630362E-2</c:v>
                </c:pt>
                <c:pt idx="70">
                  <c:v>4.6018159040082579E-2</c:v>
                </c:pt>
                <c:pt idx="71">
                  <c:v>3.4983249663349543E-2</c:v>
                </c:pt>
                <c:pt idx="72">
                  <c:v>4.2942708361524334E-2</c:v>
                </c:pt>
                <c:pt idx="73">
                  <c:v>3.8315507833510537E-2</c:v>
                </c:pt>
                <c:pt idx="74">
                  <c:v>1.3827466279073357E-2</c:v>
                </c:pt>
                <c:pt idx="75">
                  <c:v>4.6369766020314861E-2</c:v>
                </c:pt>
                <c:pt idx="76">
                  <c:v>4.2020170626405458E-2</c:v>
                </c:pt>
                <c:pt idx="77">
                  <c:v>4.2058563053870388E-2</c:v>
                </c:pt>
                <c:pt idx="78">
                  <c:v>4.3512035273488549E-2</c:v>
                </c:pt>
                <c:pt idx="79">
                  <c:v>4.182337522163166E-2</c:v>
                </c:pt>
                <c:pt idx="80">
                  <c:v>3.8417648212847426E-2</c:v>
                </c:pt>
                <c:pt idx="81">
                  <c:v>3.2743713532325101E-2</c:v>
                </c:pt>
                <c:pt idx="82">
                  <c:v>3.1479295292520602E-2</c:v>
                </c:pt>
                <c:pt idx="83">
                  <c:v>3.242695306859996E-2</c:v>
                </c:pt>
                <c:pt idx="84">
                  <c:v>4.1131527128990972E-2</c:v>
                </c:pt>
                <c:pt idx="85">
                  <c:v>5.6658399921680265E-2</c:v>
                </c:pt>
                <c:pt idx="86">
                  <c:v>4.5836014686361226E-2</c:v>
                </c:pt>
                <c:pt idx="87">
                  <c:v>4.0277751069921305E-2</c:v>
                </c:pt>
                <c:pt idx="88">
                  <c:v>4.821829010866182E-2</c:v>
                </c:pt>
                <c:pt idx="89">
                  <c:v>2.8633260546293438E-2</c:v>
                </c:pt>
                <c:pt idx="90">
                  <c:v>1.6218710723143209E-2</c:v>
                </c:pt>
                <c:pt idx="91">
                  <c:v>3.3316085817681106E-2</c:v>
                </c:pt>
              </c:numCache>
            </c:numRef>
          </c:yVal>
          <c:smooth val="0"/>
          <c:extLst>
            <c:ext xmlns:c16="http://schemas.microsoft.com/office/drawing/2014/chart" uri="{C3380CC4-5D6E-409C-BE32-E72D297353CC}">
              <c16:uniqueId val="{00000000-6B51-42CE-AD84-5CF240566E02}"/>
            </c:ext>
          </c:extLst>
        </c:ser>
        <c:dLbls>
          <c:showLegendKey val="0"/>
          <c:showVal val="0"/>
          <c:showCatName val="0"/>
          <c:showSerName val="0"/>
          <c:showPercent val="0"/>
          <c:showBubbleSize val="0"/>
        </c:dLbls>
        <c:axId val="876808047"/>
        <c:axId val="876798479"/>
      </c:scatterChart>
      <c:valAx>
        <c:axId val="8768080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 passoires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6798479"/>
        <c:crosses val="autoZero"/>
        <c:crossBetween val="midCat"/>
      </c:valAx>
      <c:valAx>
        <c:axId val="8767984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 dossiers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6808047"/>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'Graphique 6'!$F$3</c:f>
              <c:strCache>
                <c:ptCount val="1"/>
                <c:pt idx="0">
                  <c:v>Part_dossiers_appartements</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15"/>
              <c:layout>
                <c:manualLayout>
                  <c:x val="-9.6806649168854411E-3"/>
                  <c:y val="-2.2801837270341207E-3"/>
                </c:manualLayout>
              </c:layout>
              <c:tx>
                <c:rich>
                  <a:bodyPr/>
                  <a:lstStyle/>
                  <a:p>
                    <a:fld id="{6B0E970D-8C2D-4DF4-8C66-4563758312FF}"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{6B0E970D-8C2D-4DF4-8C66-4563758312FF}</c15:txfldGUID>
                      <c15:f>'Graphique 6'!$B$19</c15:f>
                      <c15:dlblFieldTableCache>
                        <c:ptCount val="1"/>
                        <c:pt idx="0">
                          <c:v>Hautes-Pyrénées</c:v>
                        </c:pt>
                      </c15:dlblFieldTableCache>
                    </c15:dlblFTEntry>
                  </c15:dlblFieldTable>
                  <c15:showDataLabelsRange val="0"/>
                </c:ext>
                <c:ext xmlns:c16="http://schemas.microsoft.com/office/drawing/2014/chart" uri="{C3380CC4-5D6E-409C-BE32-E72D297353CC}">
                  <c16:uniqueId val="{00000005-E0EA-4347-AD8F-F864C83E2808}"/>
                </c:ext>
              </c:extLst>
            </c:dLbl>
            <c:dLbl>
              <c:idx val="25"/>
              <c:layout>
                <c:manualLayout>
                  <c:x val="-1.6972222222222222E-2"/>
                  <c:y val="-2.2801837270340357E-3"/>
                </c:manualLayout>
              </c:layout>
              <c:tx>
                <c:rich>
                  <a:bodyPr/>
                  <a:lstStyle/>
                  <a:p>
                    <a:fld id="{2DC53920-96FE-4013-9402-C68AAEE5EF82}"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{2DC53920-96FE-4013-9402-C68AAEE5EF82}</c15:txfldGUID>
                      <c15:f>'Graphique 6'!$B$29</c15:f>
                      <c15:dlblFieldTableCache>
                        <c:ptCount val="1"/>
                        <c:pt idx="0">
                          <c:v>Deux-Sèvres</c:v>
                        </c:pt>
                      </c15:dlblFieldTableCache>
                    </c15:dlblFTEntry>
                  </c15:dlblFieldTable>
                  <c15:showDataLabelsRange val="0"/>
                </c:ext>
                <c:ext xmlns:c16="http://schemas.microsoft.com/office/drawing/2014/chart" uri="{C3380CC4-5D6E-409C-BE32-E72D297353CC}">
                  <c16:uniqueId val="{00000004-E0EA-4347-AD8F-F864C83E28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1"/>
            <c:dispEq val="0"/>
            <c:trendlineLbl>
              <c:layout>
                <c:manualLayout>
                  <c:x val="2.3122922134733159E-2"/>
                  <c:y val="-3.3946485855934676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'Graphique 6'!$E$4:$E$99</c:f>
              <c:numCache>
                <c:formatCode>General</c:formatCode>
                <c:ptCount val="96"/>
                <c:pt idx="0">
                  <c:v>8.6362335917992833E-2</c:v>
                </c:pt>
                <c:pt idx="1">
                  <c:v>8.568250302062129E-2</c:v>
                </c:pt>
                <c:pt idx="2">
                  <c:v>0.31777098740750392</c:v>
                </c:pt>
                <c:pt idx="3">
                  <c:v>0.23333445107026321</c:v>
                </c:pt>
                <c:pt idx="4">
                  <c:v>0.1386542079805631</c:v>
                </c:pt>
                <c:pt idx="5">
                  <c:v>0.22044259261142857</c:v>
                </c:pt>
                <c:pt idx="6">
                  <c:v>0.13442701509249552</c:v>
                </c:pt>
                <c:pt idx="7">
                  <c:v>0.61521057273262425</c:v>
                </c:pt>
                <c:pt idx="8">
                  <c:v>0.66891673852041589</c:v>
                </c:pt>
                <c:pt idx="9">
                  <c:v>0.18829797846211502</c:v>
                </c:pt>
                <c:pt idx="10">
                  <c:v>0.22813635667719831</c:v>
                </c:pt>
                <c:pt idx="11">
                  <c:v>0.30088451681771361</c:v>
                </c:pt>
                <c:pt idx="12">
                  <c:v>0.12432822407774555</c:v>
                </c:pt>
                <c:pt idx="13">
                  <c:v>0.75906627365099444</c:v>
                </c:pt>
                <c:pt idx="14">
                  <c:v>1.4431763624753935</c:v>
                </c:pt>
                <c:pt idx="15">
                  <c:v>0.4444859916159824</c:v>
                </c:pt>
                <c:pt idx="16">
                  <c:v>1.0180279764020816</c:v>
                </c:pt>
                <c:pt idx="17">
                  <c:v>0.35054215941778566</c:v>
                </c:pt>
                <c:pt idx="18">
                  <c:v>0.64894686943560775</c:v>
                </c:pt>
                <c:pt idx="19">
                  <c:v>0.94345227753254413</c:v>
                </c:pt>
                <c:pt idx="20">
                  <c:v>0.82597352648833189</c:v>
                </c:pt>
                <c:pt idx="21">
                  <c:v>0.95935424733822905</c:v>
                </c:pt>
                <c:pt idx="22">
                  <c:v>1.0733714090024171</c:v>
                </c:pt>
                <c:pt idx="23">
                  <c:v>1.1904427617530813</c:v>
                </c:pt>
                <c:pt idx="24">
                  <c:v>0.35253121444714036</c:v>
                </c:pt>
                <c:pt idx="25">
                  <c:v>1.5089705528369703</c:v>
                </c:pt>
                <c:pt idx="26">
                  <c:v>0.95197471901239372</c:v>
                </c:pt>
                <c:pt idx="27">
                  <c:v>0.68585482361495764</c:v>
                </c:pt>
                <c:pt idx="28">
                  <c:v>0.76894019153820148</c:v>
                </c:pt>
                <c:pt idx="29">
                  <c:v>1.0384407212560585</c:v>
                </c:pt>
                <c:pt idx="30">
                  <c:v>0.5865294072327375</c:v>
                </c:pt>
                <c:pt idx="31">
                  <c:v>1.0337325266207837</c:v>
                </c:pt>
                <c:pt idx="32">
                  <c:v>1.2185586124962011</c:v>
                </c:pt>
                <c:pt idx="33">
                  <c:v>1.2672778760233854</c:v>
                </c:pt>
                <c:pt idx="34">
                  <c:v>0.6908318485017082</c:v>
                </c:pt>
                <c:pt idx="35">
                  <c:v>1.1026922338551919</c:v>
                </c:pt>
                <c:pt idx="36">
                  <c:v>0.54715229538199273</c:v>
                </c:pt>
                <c:pt idx="37">
                  <c:v>0.47146522398467122</c:v>
                </c:pt>
                <c:pt idx="38">
                  <c:v>0.45933780079103459</c:v>
                </c:pt>
                <c:pt idx="39">
                  <c:v>1.3175886864432649</c:v>
                </c:pt>
                <c:pt idx="40">
                  <c:v>0.70016644961323959</c:v>
                </c:pt>
                <c:pt idx="41">
                  <c:v>1.1147878768592676</c:v>
                </c:pt>
                <c:pt idx="42">
                  <c:v>0.50678447193944465</c:v>
                </c:pt>
                <c:pt idx="43">
                  <c:v>0.77683084404990965</c:v>
                </c:pt>
                <c:pt idx="44">
                  <c:v>1.0396534392109973</c:v>
                </c:pt>
                <c:pt idx="45">
                  <c:v>0.55757886224751785</c:v>
                </c:pt>
                <c:pt idx="46">
                  <c:v>0.99180712073421151</c:v>
                </c:pt>
                <c:pt idx="47">
                  <c:v>0.542858252657753</c:v>
                </c:pt>
                <c:pt idx="48">
                  <c:v>0.60626200071874137</c:v>
                </c:pt>
                <c:pt idx="49">
                  <c:v>0.88559863833405228</c:v>
                </c:pt>
                <c:pt idx="50">
                  <c:v>0.68091355134360942</c:v>
                </c:pt>
                <c:pt idx="51">
                  <c:v>0.44972507548646057</c:v>
                </c:pt>
                <c:pt idx="52">
                  <c:v>0.41382893008191513</c:v>
                </c:pt>
                <c:pt idx="53">
                  <c:v>0.34084476450262563</c:v>
                </c:pt>
                <c:pt idx="54">
                  <c:v>1.1263711314541631</c:v>
                </c:pt>
                <c:pt idx="55">
                  <c:v>0.97083234420351505</c:v>
                </c:pt>
                <c:pt idx="56">
                  <c:v>0.36986945468590093</c:v>
                </c:pt>
                <c:pt idx="57">
                  <c:v>0.92567814218859867</c:v>
                </c:pt>
                <c:pt idx="58">
                  <c:v>0.64392138479385053</c:v>
                </c:pt>
                <c:pt idx="59">
                  <c:v>1.0892673644889856</c:v>
                </c:pt>
                <c:pt idx="60">
                  <c:v>0.88975827920509487</c:v>
                </c:pt>
                <c:pt idx="61">
                  <c:v>1.0157306654608618</c:v>
                </c:pt>
                <c:pt idx="62">
                  <c:v>0.71472456530660555</c:v>
                </c:pt>
                <c:pt idx="63">
                  <c:v>0.77472037180910402</c:v>
                </c:pt>
                <c:pt idx="64">
                  <c:v>0.62521821984971626</c:v>
                </c:pt>
                <c:pt idx="65">
                  <c:v>0.68829428993093178</c:v>
                </c:pt>
                <c:pt idx="66">
                  <c:v>1.1008991555388434</c:v>
                </c:pt>
                <c:pt idx="67">
                  <c:v>1.1936872749102037</c:v>
                </c:pt>
                <c:pt idx="68">
                  <c:v>0.31076845364433031</c:v>
                </c:pt>
                <c:pt idx="69">
                  <c:v>0.3939412483850489</c:v>
                </c:pt>
                <c:pt idx="70">
                  <c:v>1.4672174062714156</c:v>
                </c:pt>
                <c:pt idx="71">
                  <c:v>0.74083753547449993</c:v>
                </c:pt>
                <c:pt idx="72">
                  <c:v>0.44571457567351552</c:v>
                </c:pt>
                <c:pt idx="73">
                  <c:v>0.48214227691448114</c:v>
                </c:pt>
                <c:pt idx="74">
                  <c:v>0.12810365441252702</c:v>
                </c:pt>
                <c:pt idx="75">
                  <c:v>2.1169190290957904</c:v>
                </c:pt>
                <c:pt idx="76">
                  <c:v>0.62922157739099538</c:v>
                </c:pt>
                <c:pt idx="77">
                  <c:v>1.2478456747756363</c:v>
                </c:pt>
                <c:pt idx="78">
                  <c:v>0.43829910278007361</c:v>
                </c:pt>
                <c:pt idx="79">
                  <c:v>1.1074478258093829</c:v>
                </c:pt>
                <c:pt idx="80">
                  <c:v>0.4691658780574649</c:v>
                </c:pt>
                <c:pt idx="81">
                  <c:v>0.39120331309738832</c:v>
                </c:pt>
                <c:pt idx="82">
                  <c:v>0.52782072566895333</c:v>
                </c:pt>
                <c:pt idx="83">
                  <c:v>1.399973153101514</c:v>
                </c:pt>
                <c:pt idx="84">
                  <c:v>1.2227081783655955</c:v>
                </c:pt>
                <c:pt idx="85">
                  <c:v>0.45170135560422287</c:v>
                </c:pt>
                <c:pt idx="86">
                  <c:v>0.41596185254451024</c:v>
                </c:pt>
                <c:pt idx="87">
                  <c:v>0.40336986117490614</c:v>
                </c:pt>
                <c:pt idx="88">
                  <c:v>0.37891077295181114</c:v>
                </c:pt>
                <c:pt idx="89">
                  <c:v>0.35518553866429503</c:v>
                </c:pt>
                <c:pt idx="90">
                  <c:v>0.37420843067560516</c:v>
                </c:pt>
                <c:pt idx="91">
                  <c:v>0.215228732291076</c:v>
                </c:pt>
                <c:pt idx="92">
                  <c:v>0.29740180799593102</c:v>
                </c:pt>
                <c:pt idx="93">
                  <c:v>0.31583036955435184</c:v>
                </c:pt>
                <c:pt idx="94">
                  <c:v>0.28097034995263243</c:v>
                </c:pt>
                <c:pt idx="95">
                  <c:v>0.35037409968508093</c:v>
                </c:pt>
              </c:numCache>
            </c:numRef>
          </c:xVal>
          <c:yVal>
            <c:numRef>
              <c:f>'Graphique 6'!$F$4:$F$99</c:f>
              <c:numCache>
                <c:formatCode>General</c:formatCode>
                <c:ptCount val="96"/>
                <c:pt idx="0">
                  <c:v>9.8417201138041501E-4</c:v>
                </c:pt>
                <c:pt idx="1">
                  <c:v>1.6540287853581935E-3</c:v>
                </c:pt>
                <c:pt idx="2">
                  <c:v>1.4148144162572616E-3</c:v>
                </c:pt>
                <c:pt idx="3">
                  <c:v>1.8777969756658792E-3</c:v>
                </c:pt>
                <c:pt idx="4">
                  <c:v>1.5761826016079316E-3</c:v>
                </c:pt>
                <c:pt idx="5">
                  <c:v>2.2190748414283846E-3</c:v>
                </c:pt>
                <c:pt idx="6">
                  <c:v>1.7427177551964613E-3</c:v>
                </c:pt>
                <c:pt idx="7">
                  <c:v>2.2944815716257304E-3</c:v>
                </c:pt>
                <c:pt idx="8">
                  <c:v>1.940002530929073E-3</c:v>
                </c:pt>
                <c:pt idx="9">
                  <c:v>1.1681083249282941E-3</c:v>
                </c:pt>
                <c:pt idx="10">
                  <c:v>2.1562566467093441E-3</c:v>
                </c:pt>
                <c:pt idx="11">
                  <c:v>1.2827946852788812E-3</c:v>
                </c:pt>
                <c:pt idx="12">
                  <c:v>1.4606671232442357E-3</c:v>
                </c:pt>
                <c:pt idx="13">
                  <c:v>1.6836893188521688E-3</c:v>
                </c:pt>
                <c:pt idx="14">
                  <c:v>2.9021534327144218E-3</c:v>
                </c:pt>
                <c:pt idx="15">
                  <c:v>6.9773637535123223E-3</c:v>
                </c:pt>
                <c:pt idx="16">
                  <c:v>2.7081439234289463E-3</c:v>
                </c:pt>
                <c:pt idx="17">
                  <c:v>1.2893906872783842E-3</c:v>
                </c:pt>
                <c:pt idx="18">
                  <c:v>1.8766726303083045E-3</c:v>
                </c:pt>
                <c:pt idx="19">
                  <c:v>1.6052602063138673E-3</c:v>
                </c:pt>
                <c:pt idx="20">
                  <c:v>1.0965223105712219E-3</c:v>
                </c:pt>
                <c:pt idx="21">
                  <c:v>2.2095182443647482E-3</c:v>
                </c:pt>
                <c:pt idx="22">
                  <c:v>1.2437879915094831E-3</c:v>
                </c:pt>
                <c:pt idx="23">
                  <c:v>1.6353485110226129E-3</c:v>
                </c:pt>
                <c:pt idx="24">
                  <c:v>1.5892436417156252E-3</c:v>
                </c:pt>
                <c:pt idx="25">
                  <c:v>9.3501844307649132E-4</c:v>
                </c:pt>
                <c:pt idx="26">
                  <c:v>1.1357858237267052E-3</c:v>
                </c:pt>
                <c:pt idx="27">
                  <c:v>1.1370756321172665E-3</c:v>
                </c:pt>
                <c:pt idx="28">
                  <c:v>1.2623111739080224E-3</c:v>
                </c:pt>
                <c:pt idx="29">
                  <c:v>8.9642391492282514E-4</c:v>
                </c:pt>
                <c:pt idx="30">
                  <c:v>1.4167249952993402E-3</c:v>
                </c:pt>
                <c:pt idx="31">
                  <c:v>1.0107713043862982E-3</c:v>
                </c:pt>
                <c:pt idx="32">
                  <c:v>3.164038763759714E-3</c:v>
                </c:pt>
                <c:pt idx="33">
                  <c:v>1.9567693709027453E-3</c:v>
                </c:pt>
                <c:pt idx="34">
                  <c:v>2.7827943790785827E-3</c:v>
                </c:pt>
                <c:pt idx="35">
                  <c:v>1.6219422560780929E-3</c:v>
                </c:pt>
                <c:pt idx="36">
                  <c:v>1.4045743103892269E-3</c:v>
                </c:pt>
                <c:pt idx="37">
                  <c:v>5.7292877415960975E-3</c:v>
                </c:pt>
                <c:pt idx="38">
                  <c:v>1.0071944993127436E-3</c:v>
                </c:pt>
                <c:pt idx="39">
                  <c:v>3.2153423150873173E-3</c:v>
                </c:pt>
                <c:pt idx="40">
                  <c:v>4.3520535878864798E-3</c:v>
                </c:pt>
                <c:pt idx="41">
                  <c:v>1.5487025295317146E-3</c:v>
                </c:pt>
                <c:pt idx="42">
                  <c:v>1.3624892986437551E-3</c:v>
                </c:pt>
                <c:pt idx="43">
                  <c:v>4.6030177933011566E-3</c:v>
                </c:pt>
                <c:pt idx="44">
                  <c:v>8.4871038232172595E-4</c:v>
                </c:pt>
                <c:pt idx="45">
                  <c:v>1.6085395452520466E-3</c:v>
                </c:pt>
                <c:pt idx="46">
                  <c:v>1.8652617638762949E-3</c:v>
                </c:pt>
                <c:pt idx="47">
                  <c:v>1.9529854609929239E-3</c:v>
                </c:pt>
                <c:pt idx="48">
                  <c:v>2.9375917792576387E-3</c:v>
                </c:pt>
                <c:pt idx="49">
                  <c:v>5.8386910910957386E-3</c:v>
                </c:pt>
                <c:pt idx="50">
                  <c:v>1.303950911965716E-3</c:v>
                </c:pt>
                <c:pt idx="51">
                  <c:v>2.8003704550261573E-3</c:v>
                </c:pt>
                <c:pt idx="52">
                  <c:v>3.5304089854323616E-3</c:v>
                </c:pt>
                <c:pt idx="53">
                  <c:v>2.4882138514775655E-3</c:v>
                </c:pt>
                <c:pt idx="54">
                  <c:v>1.0112510524250341E-3</c:v>
                </c:pt>
                <c:pt idx="55">
                  <c:v>8.5968133311709104E-4</c:v>
                </c:pt>
                <c:pt idx="56">
                  <c:v>2.5086002895031195E-3</c:v>
                </c:pt>
                <c:pt idx="57">
                  <c:v>1.0554089407442734E-3</c:v>
                </c:pt>
                <c:pt idx="58">
                  <c:v>1.4126272832717917E-3</c:v>
                </c:pt>
                <c:pt idx="59">
                  <c:v>1.5749908621680785E-3</c:v>
                </c:pt>
                <c:pt idx="60">
                  <c:v>1.2053154307153497E-3</c:v>
                </c:pt>
                <c:pt idx="61">
                  <c:v>9.6441207118786658E-4</c:v>
                </c:pt>
                <c:pt idx="62">
                  <c:v>7.6512587545272308E-4</c:v>
                </c:pt>
                <c:pt idx="63">
                  <c:v>2.3823971623017893E-3</c:v>
                </c:pt>
                <c:pt idx="64">
                  <c:v>1.5565994336410934E-3</c:v>
                </c:pt>
                <c:pt idx="65">
                  <c:v>3.0948390562930942E-3</c:v>
                </c:pt>
                <c:pt idx="66">
                  <c:v>4.5428261291491157E-3</c:v>
                </c:pt>
                <c:pt idx="67">
                  <c:v>3.1763229515110098E-3</c:v>
                </c:pt>
                <c:pt idx="68">
                  <c:v>1.8158838798662943E-3</c:v>
                </c:pt>
                <c:pt idx="69">
                  <c:v>2.4714754564856994E-3</c:v>
                </c:pt>
                <c:pt idx="70">
                  <c:v>2.8518997381046605E-3</c:v>
                </c:pt>
                <c:pt idx="71">
                  <c:v>3.0369587629437774E-3</c:v>
                </c:pt>
                <c:pt idx="72">
                  <c:v>1.7881078705133124E-3</c:v>
                </c:pt>
                <c:pt idx="73">
                  <c:v>9.2643138680700995E-4</c:v>
                </c:pt>
                <c:pt idx="74">
                  <c:v>1.3100324659154746E-3</c:v>
                </c:pt>
                <c:pt idx="75">
                  <c:v>1.567105612588735E-3</c:v>
                </c:pt>
                <c:pt idx="76">
                  <c:v>2.1943990122479549E-3</c:v>
                </c:pt>
                <c:pt idx="77">
                  <c:v>1.4763692621416629E-3</c:v>
                </c:pt>
                <c:pt idx="78">
                  <c:v>1.7781523024164624E-3</c:v>
                </c:pt>
                <c:pt idx="79">
                  <c:v>2.9454051341791378E-3</c:v>
                </c:pt>
                <c:pt idx="80">
                  <c:v>5.0312295985265936E-3</c:v>
                </c:pt>
                <c:pt idx="81">
                  <c:v>3.2978911870484798E-3</c:v>
                </c:pt>
                <c:pt idx="82">
                  <c:v>1.1008675427671599E-3</c:v>
                </c:pt>
                <c:pt idx="83">
                  <c:v>1.666835796125965E-3</c:v>
                </c:pt>
                <c:pt idx="84">
                  <c:v>5.1244701917303927E-3</c:v>
                </c:pt>
                <c:pt idx="85">
                  <c:v>5.1526994119680562E-3</c:v>
                </c:pt>
                <c:pt idx="86">
                  <c:v>3.2233972120279506E-3</c:v>
                </c:pt>
                <c:pt idx="87">
                  <c:v>4.7374607067526458E-3</c:v>
                </c:pt>
                <c:pt idx="88">
                  <c:v>1.5946233619562405E-3</c:v>
                </c:pt>
                <c:pt idx="89">
                  <c:v>2.9537895158242597E-3</c:v>
                </c:pt>
                <c:pt idx="90">
                  <c:v>1.633317788584932E-3</c:v>
                </c:pt>
                <c:pt idx="91">
                  <c:v>1.4504985922143606E-3</c:v>
                </c:pt>
                <c:pt idx="92">
                  <c:v>2.1688336425262364E-3</c:v>
                </c:pt>
                <c:pt idx="93">
                  <c:v>3.2838901183644522E-3</c:v>
                </c:pt>
                <c:pt idx="94">
                  <c:v>9.7017690632857339E-4</c:v>
                </c:pt>
                <c:pt idx="95">
                  <c:v>9.6893586792381147E-4</c:v>
                </c:pt>
              </c:numCache>
            </c:numRef>
          </c:yVal>
          <c:smooth val="0"/>
          <c:extLst>
            <c:ext xmlns:c16="http://schemas.microsoft.com/office/drawing/2014/chart" uri="{C3380CC4-5D6E-409C-BE32-E72D297353CC}">
              <c16:uniqueId val="{00000000-E0EA-4347-AD8F-F864C83E2808}"/>
            </c:ext>
          </c:extLst>
        </c:ser>
        <c:dLbls>
          <c:showLegendKey val="0"/>
          <c:showVal val="0"/>
          <c:showCatName val="0"/>
          <c:showSerName val="0"/>
          <c:showPercent val="0"/>
          <c:showBubbleSize val="0"/>
        </c:dLbls>
        <c:axId val="1017329919"/>
        <c:axId val="1017336159"/>
      </c:scatterChart>
      <c:valAx>
        <c:axId val="101732991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 passoires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7336159"/>
        <c:crosses val="autoZero"/>
        <c:crossBetween val="midCat"/>
      </c:valAx>
      <c:valAx>
        <c:axId val="10173361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 dossiers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7329919"/>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46"/>
              <c:layout>
                <c:manualLayout>
                  <c:x val="-1.1569553805774279E-2"/>
                  <c:y val="-2.2801837270341207E-3"/>
                </c:manualLayout>
              </c:layout>
              <c:tx>
                <c:rich>
                  <a:bodyPr/>
                  <a:lstStyle/>
                  <a:p>
                    <a:fld id="{8BDF8007-FB69-4BD0-B8CA-D589C48EF3E6}"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{8BDF8007-FB69-4BD0-B8CA-D589C48EF3E6}</c15:txfldGUID>
                      <c15:f>'Graphique 6'!$B$50</c15:f>
                      <c15:dlblFieldTableCache>
                        <c:ptCount val="1"/>
                        <c:pt idx="0">
                          <c:v> Haute-Saône </c:v>
                        </c:pt>
                      </c15:dlblFieldTableCache>
                    </c15:dlblFTEntry>
                  </c15:dlblFieldTable>
                  <c15:showDataLabelsRange val="0"/>
                </c:ext>
                <c:ext xmlns:c16="http://schemas.microsoft.com/office/drawing/2014/chart" uri="{C3380CC4-5D6E-409C-BE32-E72D297353CC}">
                  <c16:uniqueId val="{00000001-06B0-480C-92B1-D4F788E1F823}"/>
                </c:ext>
              </c:extLst>
            </c:dLbl>
            <c:dLbl>
              <c:idx val="93"/>
              <c:layout>
                <c:manualLayout>
                  <c:x val="-1.3270997375328084E-2"/>
                  <c:y val="-2.2801837270342057E-3"/>
                </c:manualLayout>
              </c:layout>
              <c:tx>
                <c:rich>
                  <a:bodyPr/>
                  <a:lstStyle/>
                  <a:p>
                    <a:fld id="{0FBE9C17-DB00-46E5-8D70-8F72ED7DD1A6}"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{0FBE9C17-DB00-46E5-8D70-8F72ED7DD1A6}</c15:txfldGUID>
                      <c15:f>'Graphique 6'!$B$97</c15:f>
                      <c15:dlblFieldTableCache>
                        <c:ptCount val="1"/>
                        <c:pt idx="0">
                          <c:v>Val-de-Marne</c:v>
                        </c:pt>
                      </c15:dlblFieldTableCache>
                    </c15:dlblFTEntry>
                  </c15:dlblFieldTable>
                  <c15:showDataLabelsRange val="0"/>
                </c:ext>
                <c:ext xmlns:c16="http://schemas.microsoft.com/office/drawing/2014/chart" uri="{C3380CC4-5D6E-409C-BE32-E72D297353CC}">
                  <c16:uniqueId val="{00000003-06B0-480C-92B1-D4F788E1F823}"/>
                </c:ext>
              </c:extLst>
            </c:dLbl>
            <c:dLbl>
              <c:idx val="94"/>
              <c:layout>
                <c:manualLayout>
                  <c:x val="-9.4306649168854912E-3"/>
                  <c:y val="6.9790755322252235E-3"/>
                </c:manualLayout>
              </c:layout>
              <c:tx>
                <c:rich>
                  <a:bodyPr/>
                  <a:lstStyle/>
                  <a:p>
                    <a:fld id="{702A2F03-4CD1-48F6-87CC-835FCAD068D5}" type="CELLREF">
                      <a:rPr lang="en-US"/>
                      <a:pPr/>
                      <a:t>[REFCELL]</a:t>
                    </a:fld>
                    <a:endParaRPr lang="fr-F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{702A2F03-4CD1-48F6-87CC-835FCAD068D5}</c15:txfldGUID>
                      <c15:f>'Graphique 6'!$B$98</c15:f>
                      <c15:dlblFieldTableCache>
                        <c:ptCount val="1"/>
                        <c:pt idx="0">
                          <c:v>Hauts-de-Seine</c:v>
                        </c:pt>
                      </c15:dlblFieldTableCache>
                    </c15:dlblFTEntry>
                  </c15:dlblFieldTable>
                  <c15:showDataLabelsRange val="0"/>
                </c:ext>
                <c:ext xmlns:c16="http://schemas.microsoft.com/office/drawing/2014/chart" uri="{C3380CC4-5D6E-409C-BE32-E72D297353CC}">
                  <c16:uniqueId val="{00000002-06B0-480C-92B1-D4F788E1F8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1"/>
            <c:dispEq val="0"/>
            <c:trendlineLbl>
              <c:layout>
                <c:manualLayout>
                  <c:x val="0.1216988188976378"/>
                  <c:y val="4.283646835812190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'Graphique 6'!$G$4:$G$99</c:f>
              <c:numCache>
                <c:formatCode>General</c:formatCode>
                <c:ptCount val="96"/>
                <c:pt idx="0">
                  <c:v>4.7668347306672895E-2</c:v>
                </c:pt>
                <c:pt idx="1">
                  <c:v>4.8915357363346151E-2</c:v>
                </c:pt>
                <c:pt idx="2">
                  <c:v>7.3419584639985158E-2</c:v>
                </c:pt>
                <c:pt idx="3">
                  <c:v>7.1500084458913316E-2</c:v>
                </c:pt>
                <c:pt idx="4">
                  <c:v>5.8378333494457334E-2</c:v>
                </c:pt>
                <c:pt idx="5">
                  <c:v>7.0386175736544501E-2</c:v>
                </c:pt>
                <c:pt idx="6">
                  <c:v>6.178751507307504E-2</c:v>
                </c:pt>
                <c:pt idx="7">
                  <c:v>0.12567771026260569</c:v>
                </c:pt>
                <c:pt idx="8">
                  <c:v>0.12907874289253243</c:v>
                </c:pt>
                <c:pt idx="9">
                  <c:v>8.247453876086068E-2</c:v>
                </c:pt>
                <c:pt idx="10">
                  <c:v>9.3514620823525338E-2</c:v>
                </c:pt>
                <c:pt idx="11">
                  <c:v>9.9341759595115847E-2</c:v>
                </c:pt>
                <c:pt idx="12">
                  <c:v>7.0137912934141886E-2</c:v>
                </c:pt>
                <c:pt idx="13">
                  <c:v>0.15130612252362893</c:v>
                </c:pt>
                <c:pt idx="14">
                  <c:v>0.1538589955709134</c:v>
                </c:pt>
                <c:pt idx="15">
                  <c:v>0.13923967449600511</c:v>
                </c:pt>
                <c:pt idx="16">
                  <c:v>0.17037838056563914</c:v>
                </c:pt>
                <c:pt idx="17">
                  <c:v>0.11598089054318014</c:v>
                </c:pt>
                <c:pt idx="18">
                  <c:v>0.1482373227063255</c:v>
                </c:pt>
                <c:pt idx="19">
                  <c:v>0.17186290035543222</c:v>
                </c:pt>
                <c:pt idx="20">
                  <c:v>0.15493486702806447</c:v>
                </c:pt>
                <c:pt idx="21">
                  <c:v>0.18535796591611362</c:v>
                </c:pt>
                <c:pt idx="22">
                  <c:v>0.17774112558564717</c:v>
                </c:pt>
                <c:pt idx="23">
                  <c:v>0.1879697304182901</c:v>
                </c:pt>
                <c:pt idx="24">
                  <c:v>0.1265399842926605</c:v>
                </c:pt>
                <c:pt idx="25">
                  <c:v>0.19002728284205908</c:v>
                </c:pt>
                <c:pt idx="26">
                  <c:v>0.17385360689561874</c:v>
                </c:pt>
                <c:pt idx="27">
                  <c:v>0.16995553001806543</c:v>
                </c:pt>
                <c:pt idx="28">
                  <c:v>0.1697304351737958</c:v>
                </c:pt>
                <c:pt idx="29">
                  <c:v>0.18687599314422493</c:v>
                </c:pt>
                <c:pt idx="30">
                  <c:v>0.15808512953077467</c:v>
                </c:pt>
                <c:pt idx="31">
                  <c:v>0.18570235396628146</c:v>
                </c:pt>
                <c:pt idx="32">
                  <c:v>0.2088027115148858</c:v>
                </c:pt>
                <c:pt idx="33">
                  <c:v>0.19670818926314987</c:v>
                </c:pt>
                <c:pt idx="34">
                  <c:v>0.17183061684083883</c:v>
                </c:pt>
                <c:pt idx="35">
                  <c:v>0.19983803933839675</c:v>
                </c:pt>
                <c:pt idx="36">
                  <c:v>0.16085396835333302</c:v>
                </c:pt>
                <c:pt idx="37">
                  <c:v>0.15830478248531904</c:v>
                </c:pt>
                <c:pt idx="38">
                  <c:v>0.15271199427268603</c:v>
                </c:pt>
                <c:pt idx="39">
                  <c:v>0.22108152925758537</c:v>
                </c:pt>
                <c:pt idx="40">
                  <c:v>0.19116582932990409</c:v>
                </c:pt>
                <c:pt idx="41">
                  <c:v>0.20632617368686659</c:v>
                </c:pt>
                <c:pt idx="42">
                  <c:v>0.16782052098175837</c:v>
                </c:pt>
                <c:pt idx="43">
                  <c:v>0.20784832389457877</c:v>
                </c:pt>
                <c:pt idx="44">
                  <c:v>0.21335870854925146</c:v>
                </c:pt>
                <c:pt idx="45">
                  <c:v>0.17614584004152914</c:v>
                </c:pt>
                <c:pt idx="46">
                  <c:v>0.2602060116137847</c:v>
                </c:pt>
                <c:pt idx="47">
                  <c:v>0.17407650300878325</c:v>
                </c:pt>
                <c:pt idx="48">
                  <c:v>0.20809623131535737</c:v>
                </c:pt>
                <c:pt idx="49">
                  <c:v>0.25716719568348795</c:v>
                </c:pt>
                <c:pt idx="50">
                  <c:v>0.19796389736820424</c:v>
                </c:pt>
                <c:pt idx="51">
                  <c:v>0.17482390619324481</c:v>
                </c:pt>
                <c:pt idx="52">
                  <c:v>0.16889408012138454</c:v>
                </c:pt>
                <c:pt idx="53">
                  <c:v>0.15815853457965617</c:v>
                </c:pt>
                <c:pt idx="54">
                  <c:v>0.26988771442273385</c:v>
                </c:pt>
                <c:pt idx="55">
                  <c:v>0.23821862686058914</c:v>
                </c:pt>
                <c:pt idx="56">
                  <c:v>0.16038570106897043</c:v>
                </c:pt>
                <c:pt idx="57">
                  <c:v>0.22003891715454996</c:v>
                </c:pt>
                <c:pt idx="58">
                  <c:v>0.21105044227492761</c:v>
                </c:pt>
                <c:pt idx="59">
                  <c:v>0.25102895471144987</c:v>
                </c:pt>
                <c:pt idx="60">
                  <c:v>0.24208470134141266</c:v>
                </c:pt>
                <c:pt idx="61">
                  <c:v>0.28064992620254919</c:v>
                </c:pt>
                <c:pt idx="62">
                  <c:v>0.21708765631514873</c:v>
                </c:pt>
                <c:pt idx="63">
                  <c:v>0.2306816018057436</c:v>
                </c:pt>
                <c:pt idx="64">
                  <c:v>0.21834867874533831</c:v>
                </c:pt>
                <c:pt idx="65">
                  <c:v>0.23979132889172583</c:v>
                </c:pt>
                <c:pt idx="66">
                  <c:v>0.26141063703018891</c:v>
                </c:pt>
                <c:pt idx="67">
                  <c:v>0.268094401447943</c:v>
                </c:pt>
                <c:pt idx="68">
                  <c:v>0.15256580744933584</c:v>
                </c:pt>
                <c:pt idx="69">
                  <c:v>0.18305058539261407</c:v>
                </c:pt>
                <c:pt idx="70">
                  <c:v>0.28744408109026415</c:v>
                </c:pt>
                <c:pt idx="71">
                  <c:v>0.2488490114443507</c:v>
                </c:pt>
                <c:pt idx="72">
                  <c:v>0.1849192038084301</c:v>
                </c:pt>
                <c:pt idx="73">
                  <c:v>0.20224557288428555</c:v>
                </c:pt>
                <c:pt idx="74">
                  <c:v>8.6375754268289417E-2</c:v>
                </c:pt>
                <c:pt idx="75">
                  <c:v>0.35304924037525692</c:v>
                </c:pt>
                <c:pt idx="76">
                  <c:v>0.22012318343660628</c:v>
                </c:pt>
                <c:pt idx="77">
                  <c:v>0.2818976864673734</c:v>
                </c:pt>
                <c:pt idx="78">
                  <c:v>0.19815980782873729</c:v>
                </c:pt>
                <c:pt idx="79">
                  <c:v>0.27837713801963443</c:v>
                </c:pt>
                <c:pt idx="80">
                  <c:v>0.22851661449878916</c:v>
                </c:pt>
                <c:pt idx="81">
                  <c:v>0.18820574301299861</c:v>
                </c:pt>
                <c:pt idx="82">
                  <c:v>0.21772828627386306</c:v>
                </c:pt>
                <c:pt idx="83">
                  <c:v>0.32155669453653712</c:v>
                </c:pt>
                <c:pt idx="84">
                  <c:v>0.32431161718065266</c:v>
                </c:pt>
                <c:pt idx="85">
                  <c:v>0.20049842189127484</c:v>
                </c:pt>
                <c:pt idx="86">
                  <c:v>0.20001475039616204</c:v>
                </c:pt>
                <c:pt idx="87">
                  <c:v>0.18959901964236209</c:v>
                </c:pt>
                <c:pt idx="88">
                  <c:v>0.19599674143994772</c:v>
                </c:pt>
                <c:pt idx="89">
                  <c:v>0.1859669343325828</c:v>
                </c:pt>
                <c:pt idx="90">
                  <c:v>0.19341100347678947</c:v>
                </c:pt>
                <c:pt idx="91">
                  <c:v>0.13644007307394371</c:v>
                </c:pt>
                <c:pt idx="92">
                  <c:v>0.21185196133622697</c:v>
                </c:pt>
                <c:pt idx="93">
                  <c:v>0.23496555672562258</c:v>
                </c:pt>
                <c:pt idx="94">
                  <c:v>0.2392919306250233</c:v>
                </c:pt>
                <c:pt idx="95">
                  <c:v>0.35058256874913818</c:v>
                </c:pt>
              </c:numCache>
            </c:numRef>
          </c:xVal>
          <c:yVal>
            <c:numRef>
              <c:f>'Graphique 6'!$H$4:$H$99</c:f>
              <c:numCache>
                <c:formatCode>General</c:formatCode>
                <c:ptCount val="96"/>
                <c:pt idx="0">
                  <c:v>9.8458845639286981E-3</c:v>
                </c:pt>
                <c:pt idx="1">
                  <c:v>5.4643815906876541E-3</c:v>
                </c:pt>
                <c:pt idx="2">
                  <c:v>2.2462559504755092E-2</c:v>
                </c:pt>
                <c:pt idx="3">
                  <c:v>2.3749174387039409E-2</c:v>
                </c:pt>
                <c:pt idx="4">
                  <c:v>1.1957018092128627E-2</c:v>
                </c:pt>
                <c:pt idx="5">
                  <c:v>1.3678406985050285E-2</c:v>
                </c:pt>
                <c:pt idx="6">
                  <c:v>9.4896845206894516E-3</c:v>
                </c:pt>
                <c:pt idx="7">
                  <c:v>2.7800659794071061E-2</c:v>
                </c:pt>
                <c:pt idx="8">
                  <c:v>3.4057900603306816E-2</c:v>
                </c:pt>
                <c:pt idx="9">
                  <c:v>1.2929416348361283E-2</c:v>
                </c:pt>
                <c:pt idx="10">
                  <c:v>1.7058278445034516E-2</c:v>
                </c:pt>
                <c:pt idx="11">
                  <c:v>1.3169628320078858E-2</c:v>
                </c:pt>
                <c:pt idx="12">
                  <c:v>7.6567175515677866E-3</c:v>
                </c:pt>
                <c:pt idx="13">
                  <c:v>3.988292739065815E-2</c:v>
                </c:pt>
                <c:pt idx="14">
                  <c:v>3.4739358627003808E-2</c:v>
                </c:pt>
                <c:pt idx="15">
                  <c:v>3.1482000172125317E-2</c:v>
                </c:pt>
                <c:pt idx="16">
                  <c:v>3.2470450101520845E-2</c:v>
                </c:pt>
                <c:pt idx="17">
                  <c:v>1.9504244154910391E-2</c:v>
                </c:pt>
                <c:pt idx="18">
                  <c:v>2.9729212588074046E-2</c:v>
                </c:pt>
                <c:pt idx="19">
                  <c:v>3.460307847237639E-2</c:v>
                </c:pt>
                <c:pt idx="20">
                  <c:v>2.4282635647173735E-2</c:v>
                </c:pt>
                <c:pt idx="21">
                  <c:v>3.5006097385233428E-2</c:v>
                </c:pt>
                <c:pt idx="22">
                  <c:v>3.0100543845121175E-2</c:v>
                </c:pt>
                <c:pt idx="23">
                  <c:v>3.1039086732561279E-2</c:v>
                </c:pt>
                <c:pt idx="24">
                  <c:v>2.0271989693001487E-2</c:v>
                </c:pt>
                <c:pt idx="25">
                  <c:v>4.0370072089940805E-2</c:v>
                </c:pt>
                <c:pt idx="26">
                  <c:v>3.6127562750237673E-2</c:v>
                </c:pt>
                <c:pt idx="27">
                  <c:v>2.8008778555557064E-2</c:v>
                </c:pt>
                <c:pt idx="28">
                  <c:v>2.9593217327400969E-2</c:v>
                </c:pt>
                <c:pt idx="29">
                  <c:v>3.1530511239629987E-2</c:v>
                </c:pt>
                <c:pt idx="30">
                  <c:v>2.6120314705747126E-2</c:v>
                </c:pt>
                <c:pt idx="31">
                  <c:v>2.6296318927618811E-2</c:v>
                </c:pt>
                <c:pt idx="32">
                  <c:v>3.5732458375846522E-2</c:v>
                </c:pt>
                <c:pt idx="33">
                  <c:v>3.2192077068244784E-2</c:v>
                </c:pt>
                <c:pt idx="34">
                  <c:v>3.2476622433307782E-2</c:v>
                </c:pt>
                <c:pt idx="35">
                  <c:v>3.1248454648624895E-2</c:v>
                </c:pt>
                <c:pt idx="36">
                  <c:v>2.2914645888250249E-2</c:v>
                </c:pt>
                <c:pt idx="37">
                  <c:v>2.8945188717591351E-2</c:v>
                </c:pt>
                <c:pt idx="38">
                  <c:v>1.7478668070509747E-2</c:v>
                </c:pt>
                <c:pt idx="39">
                  <c:v>2.6619057653383564E-2</c:v>
                </c:pt>
                <c:pt idx="40">
                  <c:v>3.7074548787041535E-2</c:v>
                </c:pt>
                <c:pt idx="41">
                  <c:v>2.3934070738020223E-2</c:v>
                </c:pt>
                <c:pt idx="42">
                  <c:v>2.4332028173828641E-2</c:v>
                </c:pt>
                <c:pt idx="43">
                  <c:v>3.5524720269547505E-2</c:v>
                </c:pt>
                <c:pt idx="44">
                  <c:v>2.8192832925518024E-2</c:v>
                </c:pt>
                <c:pt idx="45">
                  <c:v>2.5383502449521943E-2</c:v>
                </c:pt>
                <c:pt idx="46">
                  <c:v>5.0682291654433748E-2</c:v>
                </c:pt>
                <c:pt idx="47">
                  <c:v>2.1228609412712495E-2</c:v>
                </c:pt>
                <c:pt idx="48">
                  <c:v>3.834739886791512E-2</c:v>
                </c:pt>
                <c:pt idx="49">
                  <c:v>3.9727556747569649E-2</c:v>
                </c:pt>
                <c:pt idx="50">
                  <c:v>2.231281868057566E-2</c:v>
                </c:pt>
                <c:pt idx="51">
                  <c:v>2.6444178539854202E-2</c:v>
                </c:pt>
                <c:pt idx="52">
                  <c:v>2.7717007758907404E-2</c:v>
                </c:pt>
                <c:pt idx="53">
                  <c:v>2.3566785252738039E-2</c:v>
                </c:pt>
                <c:pt idx="54">
                  <c:v>4.2914731391656358E-2</c:v>
                </c:pt>
                <c:pt idx="55">
                  <c:v>3.4712601701731224E-2</c:v>
                </c:pt>
                <c:pt idx="56">
                  <c:v>1.7081306640083036E-2</c:v>
                </c:pt>
                <c:pt idx="57">
                  <c:v>2.5763496994607775E-2</c:v>
                </c:pt>
                <c:pt idx="58">
                  <c:v>2.8399708811070005E-2</c:v>
                </c:pt>
                <c:pt idx="59">
                  <c:v>3.2457137982936181E-2</c:v>
                </c:pt>
                <c:pt idx="60">
                  <c:v>3.3668633129176749E-2</c:v>
                </c:pt>
                <c:pt idx="61">
                  <c:v>3.945164685707047E-2</c:v>
                </c:pt>
                <c:pt idx="62">
                  <c:v>2.4200780814198602E-2</c:v>
                </c:pt>
                <c:pt idx="63">
                  <c:v>3.7928463934035477E-2</c:v>
                </c:pt>
                <c:pt idx="64">
                  <c:v>2.7853544254529159E-2</c:v>
                </c:pt>
                <c:pt idx="65">
                  <c:v>3.9041537240670422E-2</c:v>
                </c:pt>
                <c:pt idx="66">
                  <c:v>4.6142271118747004E-2</c:v>
                </c:pt>
                <c:pt idx="67">
                  <c:v>3.2752337280405656E-2</c:v>
                </c:pt>
                <c:pt idx="68">
                  <c:v>1.8344072590776292E-2</c:v>
                </c:pt>
                <c:pt idx="69">
                  <c:v>2.6442286014436364E-2</c:v>
                </c:pt>
                <c:pt idx="70">
                  <c:v>3.7801306187005584E-2</c:v>
                </c:pt>
                <c:pt idx="71">
                  <c:v>2.5707057990641088E-2</c:v>
                </c:pt>
                <c:pt idx="72">
                  <c:v>2.3025921404697808E-2</c:v>
                </c:pt>
                <c:pt idx="73">
                  <c:v>2.2081722970084192E-2</c:v>
                </c:pt>
                <c:pt idx="74">
                  <c:v>4.120904390481169E-3</c:v>
                </c:pt>
                <c:pt idx="75">
                  <c:v>4.4973007613070111E-2</c:v>
                </c:pt>
                <c:pt idx="76">
                  <c:v>2.5865970040160311E-2</c:v>
                </c:pt>
                <c:pt idx="77">
                  <c:v>3.2338639730085925E-2</c:v>
                </c:pt>
                <c:pt idx="78">
                  <c:v>2.3753697149230445E-2</c:v>
                </c:pt>
                <c:pt idx="79">
                  <c:v>3.0701541312749249E-2</c:v>
                </c:pt>
                <c:pt idx="80">
                  <c:v>2.4818096593543421E-2</c:v>
                </c:pt>
                <c:pt idx="81">
                  <c:v>1.6768348618353496E-2</c:v>
                </c:pt>
                <c:pt idx="82">
                  <c:v>1.7488961781061449E-2</c:v>
                </c:pt>
                <c:pt idx="83">
                  <c:v>2.6116699575217176E-2</c:v>
                </c:pt>
                <c:pt idx="84">
                  <c:v>3.3339863887640472E-2</c:v>
                </c:pt>
                <c:pt idx="85">
                  <c:v>2.9139762348477562E-2</c:v>
                </c:pt>
                <c:pt idx="86">
                  <c:v>2.2993679643426298E-2</c:v>
                </c:pt>
                <c:pt idx="87">
                  <c:v>1.8455593037823247E-2</c:v>
                </c:pt>
                <c:pt idx="88">
                  <c:v>2.1805560066979611E-2</c:v>
                </c:pt>
                <c:pt idx="89">
                  <c:v>1.2244887346257102E-2</c:v>
                </c:pt>
                <c:pt idx="90">
                  <c:v>7.4103729108022714E-3</c:v>
                </c:pt>
                <c:pt idx="91">
                  <c:v>9.8296864214321121E-3</c:v>
                </c:pt>
                <c:pt idx="92">
                  <c:v>1.4266189688357293E-2</c:v>
                </c:pt>
                <c:pt idx="93">
                  <c:v>7.1249784008206628E-3</c:v>
                </c:pt>
                <c:pt idx="94">
                  <c:v>2.4280906651540611E-3</c:v>
                </c:pt>
                <c:pt idx="95">
                  <c:v>9.4762310220320725E-4</c:v>
                </c:pt>
              </c:numCache>
            </c:numRef>
          </c:yVal>
          <c:smooth val="0"/>
          <c:extLst>
            <c:ext xmlns:c16="http://schemas.microsoft.com/office/drawing/2014/chart" uri="{C3380CC4-5D6E-409C-BE32-E72D297353CC}">
              <c16:uniqueId val="{00000000-06B0-480C-92B1-D4F788E1F823}"/>
            </c:ext>
          </c:extLst>
        </c:ser>
        <c:dLbls>
          <c:showLegendKey val="0"/>
          <c:showVal val="0"/>
          <c:showCatName val="0"/>
          <c:showSerName val="0"/>
          <c:showPercent val="0"/>
          <c:showBubbleSize val="0"/>
        </c:dLbls>
        <c:axId val="855946095"/>
        <c:axId val="855948591"/>
      </c:scatterChart>
      <c:valAx>
        <c:axId val="85594609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a:t>
                </a:r>
                <a:r>
                  <a:rPr lang="fr-FR" baseline="0"/>
                  <a:t> passoires</a:t>
                </a:r>
                <a:endParaRPr lang="fr-F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5948591"/>
        <c:crosses val="autoZero"/>
        <c:crossBetween val="midCat"/>
      </c:valAx>
      <c:valAx>
        <c:axId val="8559485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 dossiers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5946095"/>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7'!$B$3</c:f>
              <c:strCache>
                <c:ptCount val="1"/>
                <c:pt idx="0">
                  <c:v>Part des gains</c:v>
                </c:pt>
              </c:strCache>
            </c:strRef>
          </c:tx>
          <c:spPr>
            <a:solidFill>
              <a:schemeClr val="accent1"/>
            </a:solidFill>
            <a:ln>
              <a:noFill/>
            </a:ln>
            <a:effectLst/>
          </c:spPr>
          <c:invertIfNegative val="0"/>
          <c:cat>
            <c:strRef>
              <c:f>'Graphique 7'!$A$4:$A$13</c:f>
              <c:strCache>
                <c:ptCount val="10"/>
                <c:pt idx="0">
                  <c:v>pompe a chaleur air / eau</c:v>
                </c:pt>
                <c:pt idx="1">
                  <c:v>chauffe - eau thermodynamique|pompe a chaleur air / eau</c:v>
                </c:pt>
                <c:pt idx="2">
                  <c:v>isolation des murs par lexterieur</c:v>
                </c:pt>
                <c:pt idx="3">
                  <c:v>poele a granules</c:v>
                </c:pt>
                <c:pt idx="4">
                  <c:v>chaudiere gaz thpe</c:v>
                </c:pt>
                <c:pt idx="5">
                  <c:v>chauffe-eau solaire individuel|pompe a chaleur air / eau</c:v>
                </c:pt>
                <c:pt idx="6">
                  <c:v>depose de cuve a fioul|pompe a chaleur air / eau</c:v>
                </c:pt>
                <c:pt idx="7">
                  <c:v>poele a buches</c:v>
                </c:pt>
                <c:pt idx="8">
                  <c:v>isolation de la toiture en pente - plafond de combles|isolation des murs par linterieur</c:v>
                </c:pt>
                <c:pt idx="9">
                  <c:v>chaudiere a granules</c:v>
                </c:pt>
              </c:strCache>
            </c:strRef>
          </c:cat>
          <c:val>
            <c:numRef>
              <c:f>'Graphique 7'!$B$4:$B$13</c:f>
              <c:numCache>
                <c:formatCode>0%</c:formatCode>
                <c:ptCount val="10"/>
                <c:pt idx="0">
                  <c:v>0.31633471908487293</c:v>
                </c:pt>
                <c:pt idx="1">
                  <c:v>0.10759176116527905</c:v>
                </c:pt>
                <c:pt idx="2">
                  <c:v>9.5852501675186524E-2</c:v>
                </c:pt>
                <c:pt idx="3">
                  <c:v>7.3141281581689851E-2</c:v>
                </c:pt>
                <c:pt idx="4">
                  <c:v>6.4985635349757348E-2</c:v>
                </c:pt>
                <c:pt idx="5">
                  <c:v>5.5426823983659966E-2</c:v>
                </c:pt>
                <c:pt idx="6">
                  <c:v>3.2097649901079051E-2</c:v>
                </c:pt>
                <c:pt idx="7">
                  <c:v>2.6439863508316154E-2</c:v>
                </c:pt>
                <c:pt idx="8">
                  <c:v>1.6203061963854064E-2</c:v>
                </c:pt>
                <c:pt idx="9">
                  <c:v>1.415922496778509E-2</c:v>
                </c:pt>
              </c:numCache>
            </c:numRef>
          </c:val>
          <c:extLst>
            <c:ext xmlns:c16="http://schemas.microsoft.com/office/drawing/2014/chart" uri="{C3380CC4-5D6E-409C-BE32-E72D297353CC}">
              <c16:uniqueId val="{00000000-1BF1-47BC-9217-D8AEE4C41D44}"/>
            </c:ext>
          </c:extLst>
        </c:ser>
        <c:dLbls>
          <c:showLegendKey val="0"/>
          <c:showVal val="0"/>
          <c:showCatName val="0"/>
          <c:showSerName val="0"/>
          <c:showPercent val="0"/>
          <c:showBubbleSize val="0"/>
        </c:dLbls>
        <c:gapWidth val="219"/>
        <c:overlap val="-27"/>
        <c:axId val="-17767296"/>
        <c:axId val="-17774368"/>
      </c:barChart>
      <c:scatterChart>
        <c:scatterStyle val="lineMarker"/>
        <c:varyColors val="0"/>
        <c:ser>
          <c:idx val="1"/>
          <c:order val="1"/>
          <c:tx>
            <c:strRef>
              <c:f>'Graphique 7'!$C$3</c:f>
              <c:strCache>
                <c:ptCount val="1"/>
                <c:pt idx="0">
                  <c:v>Part montants MPR</c:v>
                </c:pt>
              </c:strCache>
            </c:strRef>
          </c:tx>
          <c:spPr>
            <a:ln w="25400" cap="rnd">
              <a:noFill/>
              <a:round/>
            </a:ln>
            <a:effectLst/>
          </c:spPr>
          <c:marker>
            <c:symbol val="circle"/>
            <c:size val="5"/>
            <c:spPr>
              <a:solidFill>
                <a:schemeClr val="accent2"/>
              </a:solidFill>
              <a:ln w="9525">
                <a:solidFill>
                  <a:schemeClr val="accent2"/>
                </a:solidFill>
              </a:ln>
              <a:effectLst/>
            </c:spPr>
          </c:marker>
          <c:yVal>
            <c:numRef>
              <c:f>'Graphique 7'!$C$4:$C$13</c:f>
              <c:numCache>
                <c:formatCode>0%</c:formatCode>
                <c:ptCount val="10"/>
                <c:pt idx="0">
                  <c:v>0.12224589197161415</c:v>
                </c:pt>
                <c:pt idx="1">
                  <c:v>5.459279123854692E-2</c:v>
                </c:pt>
                <c:pt idx="2">
                  <c:v>0.17268202688368312</c:v>
                </c:pt>
                <c:pt idx="3">
                  <c:v>0.13568932776847215</c:v>
                </c:pt>
                <c:pt idx="4">
                  <c:v>2.6338891270327416E-2</c:v>
                </c:pt>
                <c:pt idx="5">
                  <c:v>5.172612305964492E-2</c:v>
                </c:pt>
                <c:pt idx="6">
                  <c:v>1.6057481118160074E-2</c:v>
                </c:pt>
                <c:pt idx="7">
                  <c:v>3.157282678086766E-2</c:v>
                </c:pt>
                <c:pt idx="8">
                  <c:v>1.3552534118331348E-2</c:v>
                </c:pt>
                <c:pt idx="9">
                  <c:v>7.6657838419973173E-2</c:v>
                </c:pt>
              </c:numCache>
            </c:numRef>
          </c:yVal>
          <c:smooth val="0"/>
          <c:extLst>
            <c:ext xmlns:c16="http://schemas.microsoft.com/office/drawing/2014/chart" uri="{C3380CC4-5D6E-409C-BE32-E72D297353CC}">
              <c16:uniqueId val="{00000001-1BF1-47BC-9217-D8AEE4C41D44}"/>
            </c:ext>
          </c:extLst>
        </c:ser>
        <c:dLbls>
          <c:showLegendKey val="0"/>
          <c:showVal val="0"/>
          <c:showCatName val="0"/>
          <c:showSerName val="0"/>
          <c:showPercent val="0"/>
          <c:showBubbleSize val="0"/>
        </c:dLbls>
        <c:axId val="-17767296"/>
        <c:axId val="-17774368"/>
      </c:scatterChart>
      <c:catAx>
        <c:axId val="-1776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t"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774368"/>
        <c:crosses val="autoZero"/>
        <c:auto val="0"/>
        <c:lblAlgn val="ctr"/>
        <c:lblOffset val="100"/>
        <c:noMultiLvlLbl val="0"/>
      </c:catAx>
      <c:valAx>
        <c:axId val="-17774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767296"/>
        <c:crosses val="autoZero"/>
        <c:crossBetween val="between"/>
      </c:valAx>
      <c:spPr>
        <a:noFill/>
        <a:ln>
          <a:noFill/>
        </a:ln>
        <a:effectLst/>
      </c:spPr>
    </c:plotArea>
    <c:legend>
      <c:legendPos val="b"/>
      <c:layout>
        <c:manualLayout>
          <c:xMode val="edge"/>
          <c:yMode val="edge"/>
          <c:x val="0.63795775162072532"/>
          <c:y val="4.4532211251371426E-2"/>
          <c:w val="0.3331620955872463"/>
          <c:h val="5.95242261383993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xdr:col>
      <xdr:colOff>742950</xdr:colOff>
      <xdr:row>2</xdr:row>
      <xdr:rowOff>219075</xdr:rowOff>
    </xdr:from>
    <xdr:to>
      <xdr:col>9</xdr:col>
      <xdr:colOff>200025</xdr:colOff>
      <xdr:row>16</xdr:row>
      <xdr:rowOff>295275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0.76567</cdr:x>
      <cdr:y>0.64374</cdr:y>
    </cdr:from>
    <cdr:to>
      <cdr:x>0.96272</cdr:x>
      <cdr:y>0.79806</cdr:y>
    </cdr:to>
    <cdr:sp macro="" textlink="">
      <cdr:nvSpPr>
        <cdr:cNvPr id="2" name="ZoneTexte 1">
          <a:extLst xmlns:a="http://schemas.openxmlformats.org/drawingml/2006/main">
            <a:ext uri="{FF2B5EF4-FFF2-40B4-BE49-F238E27FC236}">
              <a16:creationId xmlns:a16="http://schemas.microsoft.com/office/drawing/2014/main" id="{3FAC260E-FBDD-0B2E-ED9F-EBC2BDB22AD9}"/>
            </a:ext>
          </a:extLst>
        </cdr:cNvPr>
        <cdr:cNvSpPr txBox="1"/>
      </cdr:nvSpPr>
      <cdr:spPr>
        <a:xfrm xmlns:a="http://schemas.openxmlformats.org/drawingml/2006/main">
          <a:off x="3522574" y="1760037"/>
          <a:ext cx="906589" cy="4219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600"/>
            <a:t>Chauffe-eau</a:t>
          </a:r>
          <a:r>
            <a:rPr lang="fr-FR" sz="600" baseline="0"/>
            <a:t> solaire individuel</a:t>
          </a:r>
          <a:endParaRPr lang="fr-FR" sz="600"/>
        </a:p>
      </cdr:txBody>
    </cdr:sp>
  </cdr:relSizeAnchor>
  <cdr:relSizeAnchor xmlns:cdr="http://schemas.openxmlformats.org/drawingml/2006/chartDrawing">
    <cdr:from>
      <cdr:x>0.72329</cdr:x>
      <cdr:y>0.55443</cdr:y>
    </cdr:from>
    <cdr:to>
      <cdr:x>0.9664</cdr:x>
      <cdr:y>0.68517</cdr:y>
    </cdr:to>
    <cdr:sp macro="" textlink="">
      <cdr:nvSpPr>
        <cdr:cNvPr id="3" name="ZoneTexte 1">
          <a:extLst xmlns:a="http://schemas.openxmlformats.org/drawingml/2006/main">
            <a:ext uri="{FF2B5EF4-FFF2-40B4-BE49-F238E27FC236}">
              <a16:creationId xmlns:a16="http://schemas.microsoft.com/office/drawing/2014/main" id="{FABA2897-CAFE-E8CE-B585-91A1E0E8BDCC}"/>
            </a:ext>
          </a:extLst>
        </cdr:cNvPr>
        <cdr:cNvSpPr txBox="1"/>
      </cdr:nvSpPr>
      <cdr:spPr>
        <a:xfrm xmlns:a="http://schemas.openxmlformats.org/drawingml/2006/main">
          <a:off x="3327618" y="1515844"/>
          <a:ext cx="1118467" cy="357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600"/>
            <a:t>Chauffe-eau</a:t>
          </a:r>
          <a:r>
            <a:rPr lang="fr-FR" sz="600" baseline="0"/>
            <a:t> solaire individuel et ventilation double flux</a:t>
          </a:r>
          <a:endParaRPr lang="fr-FR" sz="600"/>
        </a:p>
      </cdr:txBody>
    </cdr:sp>
  </cdr:relSizeAnchor>
  <cdr:relSizeAnchor xmlns:cdr="http://schemas.openxmlformats.org/drawingml/2006/chartDrawing">
    <cdr:from>
      <cdr:x>0.67356</cdr:x>
      <cdr:y>0.49857</cdr:y>
    </cdr:from>
    <cdr:to>
      <cdr:x>0.87061</cdr:x>
      <cdr:y>0.65289</cdr:y>
    </cdr:to>
    <cdr:sp macro="" textlink="">
      <cdr:nvSpPr>
        <cdr:cNvPr id="5" name="ZoneTexte 1">
          <a:extLst xmlns:a="http://schemas.openxmlformats.org/drawingml/2006/main">
            <a:ext uri="{FF2B5EF4-FFF2-40B4-BE49-F238E27FC236}">
              <a16:creationId xmlns:a16="http://schemas.microsoft.com/office/drawing/2014/main" id="{B417B5D4-CF3D-28EE-45FC-2404AF1B2922}"/>
            </a:ext>
          </a:extLst>
        </cdr:cNvPr>
        <cdr:cNvSpPr txBox="1"/>
      </cdr:nvSpPr>
      <cdr:spPr>
        <a:xfrm xmlns:a="http://schemas.openxmlformats.org/drawingml/2006/main">
          <a:off x="3098800" y="1363133"/>
          <a:ext cx="906589" cy="421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600"/>
            <a:t>Ventilation</a:t>
          </a:r>
          <a:r>
            <a:rPr lang="fr-FR" sz="600" baseline="0"/>
            <a:t> double flux</a:t>
          </a:r>
          <a:endParaRPr lang="fr-FR" sz="600"/>
        </a:p>
      </cdr:txBody>
    </cdr:sp>
  </cdr:relSizeAnchor>
  <cdr:relSizeAnchor xmlns:cdr="http://schemas.openxmlformats.org/drawingml/2006/chartDrawing">
    <cdr:from>
      <cdr:x>0.18771</cdr:x>
      <cdr:y>0.17032</cdr:y>
    </cdr:from>
    <cdr:to>
      <cdr:x>0.34438</cdr:x>
      <cdr:y>0.25782</cdr:y>
    </cdr:to>
    <cdr:sp macro="" textlink="">
      <cdr:nvSpPr>
        <cdr:cNvPr id="6" name="ZoneTexte 1">
          <a:extLst xmlns:a="http://schemas.openxmlformats.org/drawingml/2006/main">
            <a:ext uri="{FF2B5EF4-FFF2-40B4-BE49-F238E27FC236}">
              <a16:creationId xmlns:a16="http://schemas.microsoft.com/office/drawing/2014/main" id="{CC894A6C-49C6-8591-DDF8-150C47AB9EEF}"/>
            </a:ext>
          </a:extLst>
        </cdr:cNvPr>
        <cdr:cNvSpPr txBox="1"/>
      </cdr:nvSpPr>
      <cdr:spPr>
        <a:xfrm xmlns:a="http://schemas.openxmlformats.org/drawingml/2006/main">
          <a:off x="863601" y="465666"/>
          <a:ext cx="720752" cy="239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600"/>
            <a:t>Pompe à chaleur</a:t>
          </a:r>
          <a:r>
            <a:rPr lang="fr-FR" sz="600" baseline="0"/>
            <a:t> air / eau</a:t>
          </a:r>
          <a:endParaRPr lang="fr-FR" sz="6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9524</xdr:colOff>
      <xdr:row>1</xdr:row>
      <xdr:rowOff>85724</xdr:rowOff>
    </xdr:from>
    <xdr:to>
      <xdr:col>10</xdr:col>
      <xdr:colOff>152399</xdr:colOff>
      <xdr:row>18</xdr:row>
      <xdr:rowOff>152399</xdr:rowOff>
    </xdr:to>
    <xdr:graphicFrame macro="">
      <xdr:nvGraphicFramePr>
        <xdr:cNvPr id="2" name="Graphique 1">
          <a:extLst>
            <a:ext uri="{FF2B5EF4-FFF2-40B4-BE49-F238E27FC236}">
              <a16:creationId xmlns:a16="http://schemas.microsoft.com/office/drawing/2014/main" id="{BD5232B2-4CC3-8ACA-B31B-73496C89C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371475</xdr:colOff>
      <xdr:row>1</xdr:row>
      <xdr:rowOff>38099</xdr:rowOff>
    </xdr:from>
    <xdr:to>
      <xdr:col>12</xdr:col>
      <xdr:colOff>314325</xdr:colOff>
      <xdr:row>14</xdr:row>
      <xdr:rowOff>161924</xdr:rowOff>
    </xdr:to>
    <xdr:graphicFrame macro="">
      <xdr:nvGraphicFramePr>
        <xdr:cNvPr id="3" name="Graphique 2">
          <a:extLst>
            <a:ext uri="{FF2B5EF4-FFF2-40B4-BE49-F238E27FC236}">
              <a16:creationId xmlns:a16="http://schemas.microsoft.com/office/drawing/2014/main" id="{14EC5A3F-17F5-BC8A-B4A2-78BDFE051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19050</xdr:colOff>
      <xdr:row>1</xdr:row>
      <xdr:rowOff>38099</xdr:rowOff>
    </xdr:from>
    <xdr:to>
      <xdr:col>13</xdr:col>
      <xdr:colOff>742950</xdr:colOff>
      <xdr:row>17</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228600</xdr:colOff>
      <xdr:row>1</xdr:row>
      <xdr:rowOff>180974</xdr:rowOff>
    </xdr:from>
    <xdr:to>
      <xdr:col>12</xdr:col>
      <xdr:colOff>209550</xdr:colOff>
      <xdr:row>17</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4</xdr:row>
      <xdr:rowOff>47625</xdr:rowOff>
    </xdr:from>
    <xdr:to>
      <xdr:col>12</xdr:col>
      <xdr:colOff>647700</xdr:colOff>
      <xdr:row>18</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752475</xdr:colOff>
      <xdr:row>2</xdr:row>
      <xdr:rowOff>9525</xdr:rowOff>
    </xdr:from>
    <xdr:to>
      <xdr:col>10</xdr:col>
      <xdr:colOff>752475</xdr:colOff>
      <xdr:row>16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571501</xdr:colOff>
      <xdr:row>2</xdr:row>
      <xdr:rowOff>28575</xdr:rowOff>
    </xdr:from>
    <xdr:to>
      <xdr:col>13</xdr:col>
      <xdr:colOff>1</xdr:colOff>
      <xdr:row>17</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609600</xdr:colOff>
      <xdr:row>19</xdr:row>
      <xdr:rowOff>38100</xdr:rowOff>
    </xdr:from>
    <xdr:to>
      <xdr:col>13</xdr:col>
      <xdr:colOff>0</xdr:colOff>
      <xdr:row>35</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761999</xdr:colOff>
      <xdr:row>4</xdr:row>
      <xdr:rowOff>180975</xdr:rowOff>
    </xdr:from>
    <xdr:to>
      <xdr:col>16</xdr:col>
      <xdr:colOff>19050</xdr:colOff>
      <xdr:row>19</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21</xdr:row>
      <xdr:rowOff>38099</xdr:rowOff>
    </xdr:from>
    <xdr:to>
      <xdr:col>16</xdr:col>
      <xdr:colOff>19050</xdr:colOff>
      <xdr:row>35</xdr:row>
      <xdr:rowOff>66674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37</xdr:row>
      <xdr:rowOff>19050</xdr:rowOff>
    </xdr:from>
    <xdr:to>
      <xdr:col>16</xdr:col>
      <xdr:colOff>19050</xdr:colOff>
      <xdr:row>51</xdr:row>
      <xdr:rowOff>95250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2</xdr:row>
      <xdr:rowOff>66675</xdr:rowOff>
    </xdr:from>
    <xdr:to>
      <xdr:col>12</xdr:col>
      <xdr:colOff>390525</xdr:colOff>
      <xdr:row>18</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333374</xdr:colOff>
      <xdr:row>2</xdr:row>
      <xdr:rowOff>57151</xdr:rowOff>
    </xdr:from>
    <xdr:to>
      <xdr:col>13</xdr:col>
      <xdr:colOff>666749</xdr:colOff>
      <xdr:row>23</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1</xdr:row>
      <xdr:rowOff>57150</xdr:rowOff>
    </xdr:from>
    <xdr:to>
      <xdr:col>11</xdr:col>
      <xdr:colOff>0</xdr:colOff>
      <xdr:row>15</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22877</xdr:colOff>
      <xdr:row>2</xdr:row>
      <xdr:rowOff>158015</xdr:rowOff>
    </xdr:from>
    <xdr:to>
      <xdr:col>11</xdr:col>
      <xdr:colOff>368420</xdr:colOff>
      <xdr:row>17</xdr:row>
      <xdr:rowOff>179716</xdr:rowOff>
    </xdr:to>
    <xdr:graphicFrame macro="">
      <xdr:nvGraphicFramePr>
        <xdr:cNvPr id="2" name="Graphique 1">
          <a:extLst>
            <a:ext uri="{FF2B5EF4-FFF2-40B4-BE49-F238E27FC236}">
              <a16:creationId xmlns:a16="http://schemas.microsoft.com/office/drawing/2014/main" id="{E11A5C06-EE8F-0EFC-3325-E9F9049F54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cologie.gouv.fr/sites/default/files/19164_maPrimeRenov_DP_Janvier%202021.pdf"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cologie.gouv.fr/sites/default/files/19164_maPrimeRenov_DP_Janvier%20202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B88"/>
  <sheetViews>
    <sheetView tabSelected="1" workbookViewId="0">
      <selection activeCell="D20" sqref="D20"/>
    </sheetView>
  </sheetViews>
  <sheetFormatPr baseColWidth="10" defaultRowHeight="15"/>
  <cols>
    <col min="1" max="1" width="176.42578125" bestFit="1" customWidth="1"/>
  </cols>
  <sheetData>
    <row r="1" spans="1:2">
      <c r="A1" s="162" t="s">
        <v>644</v>
      </c>
    </row>
    <row r="3" spans="1:2">
      <c r="A3" s="160"/>
      <c r="B3" s="161"/>
    </row>
    <row r="4" spans="1:2">
      <c r="A4" s="163" t="s">
        <v>648</v>
      </c>
      <c r="B4" s="161"/>
    </row>
    <row r="5" spans="1:2">
      <c r="A5" s="163" t="s">
        <v>590</v>
      </c>
      <c r="B5" s="161"/>
    </row>
    <row r="6" spans="1:2">
      <c r="A6" s="163" t="s">
        <v>592</v>
      </c>
      <c r="B6" s="161"/>
    </row>
    <row r="7" spans="1:2">
      <c r="A7" s="163" t="s">
        <v>601</v>
      </c>
      <c r="B7" s="161"/>
    </row>
    <row r="8" spans="1:2">
      <c r="A8" s="163" t="s">
        <v>603</v>
      </c>
      <c r="B8" s="161"/>
    </row>
    <row r="9" spans="1:2">
      <c r="A9" s="163" t="s">
        <v>605</v>
      </c>
      <c r="B9" s="161"/>
    </row>
    <row r="10" spans="1:2">
      <c r="A10" s="163" t="s">
        <v>607</v>
      </c>
      <c r="B10" s="161"/>
    </row>
    <row r="11" spans="1:2">
      <c r="A11" s="163" t="s">
        <v>608</v>
      </c>
      <c r="B11" s="161"/>
    </row>
    <row r="12" spans="1:2">
      <c r="A12" s="163" t="s">
        <v>610</v>
      </c>
      <c r="B12" s="161"/>
    </row>
    <row r="13" spans="1:2">
      <c r="A13" s="163" t="s">
        <v>613</v>
      </c>
      <c r="B13" s="161"/>
    </row>
    <row r="14" spans="1:2">
      <c r="A14" s="163" t="s">
        <v>615</v>
      </c>
      <c r="B14" s="161"/>
    </row>
    <row r="15" spans="1:2">
      <c r="A15" s="163" t="s">
        <v>616</v>
      </c>
      <c r="B15" s="161"/>
    </row>
    <row r="16" spans="1:2">
      <c r="A16" s="163" t="s">
        <v>645</v>
      </c>
      <c r="B16" s="161"/>
    </row>
    <row r="17" spans="1:2">
      <c r="A17" s="163" t="s">
        <v>621</v>
      </c>
      <c r="B17" s="161"/>
    </row>
    <row r="18" spans="1:2">
      <c r="A18" s="163" t="s">
        <v>623</v>
      </c>
      <c r="B18" s="161"/>
    </row>
    <row r="19" spans="1:2">
      <c r="A19" s="163" t="s">
        <v>625</v>
      </c>
      <c r="B19" s="161"/>
    </row>
    <row r="20" spans="1:2">
      <c r="A20" s="163" t="s">
        <v>626</v>
      </c>
      <c r="B20" s="161"/>
    </row>
    <row r="21" spans="1:2">
      <c r="A21" s="163" t="s">
        <v>646</v>
      </c>
      <c r="B21" s="161"/>
    </row>
    <row r="22" spans="1:2">
      <c r="A22" s="163" t="s">
        <v>649</v>
      </c>
      <c r="B22" s="161"/>
    </row>
    <row r="23" spans="1:2">
      <c r="A23" s="163" t="s">
        <v>647</v>
      </c>
      <c r="B23" s="161"/>
    </row>
    <row r="24" spans="1:2">
      <c r="A24" s="163" t="s">
        <v>650</v>
      </c>
      <c r="B24" s="161"/>
    </row>
    <row r="25" spans="1:2">
      <c r="A25" s="163" t="s">
        <v>631</v>
      </c>
      <c r="B25" s="161"/>
    </row>
    <row r="26" spans="1:2">
      <c r="A26" s="163" t="s">
        <v>632</v>
      </c>
      <c r="B26" s="161"/>
    </row>
    <row r="27" spans="1:2">
      <c r="A27" s="163" t="s">
        <v>633</v>
      </c>
      <c r="B27" s="161"/>
    </row>
    <row r="28" spans="1:2">
      <c r="A28" s="163" t="s">
        <v>634</v>
      </c>
      <c r="B28" s="161"/>
    </row>
    <row r="29" spans="1:2">
      <c r="A29" s="163" t="s">
        <v>635</v>
      </c>
      <c r="B29" s="161"/>
    </row>
    <row r="30" spans="1:2">
      <c r="A30" s="163" t="s">
        <v>636</v>
      </c>
      <c r="B30" s="161"/>
    </row>
    <row r="31" spans="1:2">
      <c r="A31" s="163" t="s">
        <v>651</v>
      </c>
      <c r="B31" s="161"/>
    </row>
    <row r="32" spans="1:2">
      <c r="A32" s="163" t="s">
        <v>639</v>
      </c>
      <c r="B32" s="161"/>
    </row>
    <row r="33" spans="1:2">
      <c r="A33" s="160"/>
      <c r="B33" s="161"/>
    </row>
    <row r="34" spans="1:2">
      <c r="A34" s="160"/>
      <c r="B34" s="161"/>
    </row>
    <row r="35" spans="1:2">
      <c r="A35" s="160"/>
      <c r="B35" s="161"/>
    </row>
    <row r="36" spans="1:2">
      <c r="A36" s="160"/>
      <c r="B36" s="161"/>
    </row>
    <row r="37" spans="1:2">
      <c r="A37" s="160"/>
      <c r="B37" s="161"/>
    </row>
    <row r="38" spans="1:2">
      <c r="A38" s="160"/>
      <c r="B38" s="161"/>
    </row>
    <row r="39" spans="1:2">
      <c r="A39" s="160"/>
      <c r="B39" s="161"/>
    </row>
    <row r="40" spans="1:2">
      <c r="A40" s="160"/>
      <c r="B40" s="161"/>
    </row>
    <row r="41" spans="1:2">
      <c r="A41" s="160"/>
      <c r="B41" s="161"/>
    </row>
    <row r="42" spans="1:2">
      <c r="A42" s="160"/>
      <c r="B42" s="161"/>
    </row>
    <row r="43" spans="1:2">
      <c r="A43" s="160"/>
      <c r="B43" s="161"/>
    </row>
    <row r="44" spans="1:2">
      <c r="A44" s="160"/>
      <c r="B44" s="161"/>
    </row>
    <row r="45" spans="1:2">
      <c r="A45" s="160"/>
      <c r="B45" s="161"/>
    </row>
    <row r="46" spans="1:2">
      <c r="A46" s="160"/>
      <c r="B46" s="161"/>
    </row>
    <row r="47" spans="1:2">
      <c r="A47" s="160"/>
      <c r="B47" s="161"/>
    </row>
    <row r="48" spans="1:2">
      <c r="A48" s="160"/>
      <c r="B48" s="161"/>
    </row>
    <row r="49" spans="1:2">
      <c r="A49" s="160"/>
      <c r="B49" s="161"/>
    </row>
    <row r="50" spans="1:2">
      <c r="A50" s="160"/>
      <c r="B50" s="161"/>
    </row>
    <row r="51" spans="1:2">
      <c r="A51" s="160"/>
      <c r="B51" s="161"/>
    </row>
    <row r="52" spans="1:2">
      <c r="A52" s="160"/>
      <c r="B52" s="161"/>
    </row>
    <row r="53" spans="1:2">
      <c r="A53" s="160"/>
      <c r="B53" s="161"/>
    </row>
    <row r="54" spans="1:2">
      <c r="A54" s="160"/>
      <c r="B54" s="161"/>
    </row>
    <row r="55" spans="1:2">
      <c r="A55" s="160"/>
      <c r="B55" s="161"/>
    </row>
    <row r="56" spans="1:2">
      <c r="A56" s="160"/>
      <c r="B56" s="161"/>
    </row>
    <row r="57" spans="1:2">
      <c r="A57" s="160"/>
      <c r="B57" s="161"/>
    </row>
    <row r="58" spans="1:2">
      <c r="A58" s="160"/>
      <c r="B58" s="161"/>
    </row>
    <row r="59" spans="1:2">
      <c r="A59" s="160"/>
      <c r="B59" s="161"/>
    </row>
    <row r="60" spans="1:2">
      <c r="A60" s="160"/>
      <c r="B60" s="161"/>
    </row>
    <row r="61" spans="1:2">
      <c r="A61" s="160"/>
      <c r="B61" s="161"/>
    </row>
    <row r="62" spans="1:2">
      <c r="A62" s="160"/>
      <c r="B62" s="161"/>
    </row>
    <row r="63" spans="1:2">
      <c r="A63" s="160"/>
      <c r="B63" s="161"/>
    </row>
    <row r="64" spans="1:2">
      <c r="A64" s="160"/>
      <c r="B64" s="161"/>
    </row>
    <row r="65" spans="1:2">
      <c r="A65" s="160"/>
      <c r="B65" s="161"/>
    </row>
    <row r="66" spans="1:2">
      <c r="A66" s="160"/>
      <c r="B66" s="161"/>
    </row>
    <row r="67" spans="1:2">
      <c r="A67" s="160"/>
      <c r="B67" s="161"/>
    </row>
    <row r="68" spans="1:2">
      <c r="A68" s="160"/>
      <c r="B68" s="161"/>
    </row>
    <row r="69" spans="1:2">
      <c r="A69" s="160"/>
      <c r="B69" s="161"/>
    </row>
    <row r="70" spans="1:2">
      <c r="A70" s="160"/>
      <c r="B70" s="161"/>
    </row>
    <row r="71" spans="1:2">
      <c r="A71" s="160"/>
      <c r="B71" s="161"/>
    </row>
    <row r="72" spans="1:2">
      <c r="A72" s="160"/>
      <c r="B72" s="161"/>
    </row>
    <row r="73" spans="1:2">
      <c r="A73" s="160"/>
      <c r="B73" s="161"/>
    </row>
    <row r="74" spans="1:2">
      <c r="A74" s="160"/>
      <c r="B74" s="161"/>
    </row>
    <row r="75" spans="1:2">
      <c r="A75" s="160"/>
      <c r="B75" s="161"/>
    </row>
    <row r="76" spans="1:2">
      <c r="A76" s="160"/>
      <c r="B76" s="161"/>
    </row>
    <row r="77" spans="1:2">
      <c r="A77" s="160"/>
      <c r="B77" s="161"/>
    </row>
    <row r="78" spans="1:2">
      <c r="A78" s="160"/>
      <c r="B78" s="161"/>
    </row>
    <row r="79" spans="1:2">
      <c r="A79" s="160"/>
      <c r="B79" s="161"/>
    </row>
    <row r="80" spans="1:2">
      <c r="A80" s="160"/>
      <c r="B80" s="161"/>
    </row>
    <row r="81" spans="1:2">
      <c r="A81" s="160"/>
      <c r="B81" s="161"/>
    </row>
    <row r="82" spans="1:2">
      <c r="A82" s="160"/>
      <c r="B82" s="161"/>
    </row>
    <row r="83" spans="1:2">
      <c r="A83" s="160"/>
      <c r="B83" s="161"/>
    </row>
    <row r="84" spans="1:2">
      <c r="A84" s="160"/>
      <c r="B84" s="161"/>
    </row>
    <row r="85" spans="1:2">
      <c r="A85" s="160"/>
      <c r="B85" s="161"/>
    </row>
    <row r="86" spans="1:2">
      <c r="A86" s="160"/>
      <c r="B86" s="161"/>
    </row>
    <row r="87" spans="1:2">
      <c r="A87" s="160"/>
      <c r="B87" s="161"/>
    </row>
    <row r="88" spans="1:2">
      <c r="A88" s="160"/>
      <c r="B88" s="161"/>
    </row>
  </sheetData>
  <hyperlinks>
    <hyperlink ref="A26" location="'Tableau 12'!A1" display="Tableau 12 – Valeur actualisée nette, ménages supérieurs_x000a_(en % des travaux pour lesquels la VAN est positive)"/>
    <hyperlink ref="A27" location="'Tableau 13'!A1" display="Tableau 13 – Valeur actualisée nette, ménages intermédiaires_x000a_(en % des travaux pour lesquels la VAN est positive)"/>
    <hyperlink ref="A28" location="'Tableau 14'!A1" display="Tableau 14 – Valeur actualisée nette, ménages modestes_x000a_(en % des travaux pour lesquels la VAN est positive)"/>
    <hyperlink ref="A29" location="'Tableau 15'!A1" display="Tableau 15 – Valeur actualisée nette, ménages très modestes_x000a_(en % des travaux pour lesquels la VAN est positive)"/>
    <hyperlink ref="A4" location="'Graphique 2'!A1" display="Graphique 2 – Répartition des étiquettes DPE des résidences principales (en %), au 1er janvier 2022"/>
    <hyperlink ref="A5" location="'Tableau 1'!A1" display="Tableau 1 – Montants minimum et maximum de la subvention selon le profil du demandeur* (code couleur MaPrimeRénov’)"/>
    <hyperlink ref="A6" location="'Tableau 2'!A1" display="Tableau 2 – Nouvelles dispositions de MaPrimeRénov’"/>
    <hyperlink ref="A7" location="'Tableau 3'!A1" display="Tableau 3 – Comparaison des différentes aides à la rénovation en 2022 (hors aides locales)"/>
    <hyperlink ref="A8" location="'Graphique 3'!A1" display="Graphique 3 – Nombre mensuel de dossiers engagés, janvier 2020-juin 2022"/>
    <hyperlink ref="A9" location="'Graphique 4'!A1" display="Graphique 4 – Répartition des dossiers validés selon les revenus des ménages"/>
    <hyperlink ref="A10" location="'Tableau 4'!A1" display="Tableau 4 – Montant de MaPrimeRénov’ et montants cumulés des travaux_x000a_(en millions euros)"/>
    <hyperlink ref="A11" location="'Tableau 5'!A1" display="Tableau 5 – Répartition des travaux demandés* par les ménages modestes_x000a_et très modestes en 2020, en 2021 et au premier semestre 2022"/>
    <hyperlink ref="A12" location="'Graphique 5'!A1" display="Graphique 5 – Gestes les plus demandés en 2021 et au premier semestre 2022_x000a_(en nombre et montant des primes, exprimé en part)"/>
    <hyperlink ref="A13" location="'Tableau 6'!A1" display="Tableau 6 – Répartition des aides pour les ménages bénéficiaires de MaPrimeRénov’_x000a_(en 2020, en 2021 et au premier semestre 2022)"/>
    <hyperlink ref="A14" location="'Tableau 7'!A1" display="Tableau 7 – Reste à charge par type de ménage en 2021 et au premier semestre 2022"/>
    <hyperlink ref="A15" location="'Tableau 8'!A1" display="Tableau 8 – Reste à charge par type de ménage et combinaison de gestes en 2021"/>
    <hyperlink ref="A16" location="'Graphique 6'!A1" display="Graphique 6  – Corrélation entre les dossiers engagés MPR et le parc résidentiel dans chaque département en 2021"/>
    <hyperlink ref="A17" location="'Tableau 9'!A1" display="Tableau 9 – Correspondance entre geste et gain énergétique en 2021"/>
    <hyperlink ref="A18" location="'Graphique 7'!A1" display="Graphique 7 – Part des gains énergétiques, top 10 des gestes soutenus_x000a_par MaPrimeRénov’, dossiers validés en 2021"/>
    <hyperlink ref="A19" location="'Graphique 8'!A1" display="Graphique 8 – Nombre et montants des travaux (en milliers d’euros),_x000a_top 10 des gestes soutenus par MaPrimeRénov’ en 2021"/>
    <hyperlink ref="A20" location="'Graphique 9'!A1" display="Graphique 9 – Gains énergétiques des travaux soutenus par MaPrimeRénov’ par type de ménage (MWh/an), dossiers validés en 2020, en 2021 et au premier semestre 2022"/>
    <hyperlink ref="A21" location="'Graphique 10'!A1" display="Graphique 10 – Subvention moyenne attribuée dans le cadre de MaPrimeRénov’ par efficience  énergétique d’un euro en 2021"/>
    <hyperlink ref="A22" location="'Tableau 10'!A1" display="Tableau 10 – Émissions de GES évitées par an, dossiers MaPrimeRénov’ engagés en 2021 _x000a_(Principaux gestes en part de gains de GES  )"/>
    <hyperlink ref="A23" location="'Graphique 11'!A1" display="Graphique 11   – Part des dossiers et gain énergétique moyen_x000a_par changement d’étiquette DPE"/>
    <hyperlink ref="A24" location="'Tableau 11'!A1" display="Tableau 11 – Part des dossiers et gain énergétique moyen par changement d’étiquette DPE de MaPrimeRenov’ Sérénité au 1er semestre 2022 "/>
    <hyperlink ref="A25" location="'Graphique 12 '!A1" display="Graphique 12 – Gain énergétique moyen (et nombre de dossiers)_x000a_par changement d’étiquette DPE"/>
    <hyperlink ref="A30" location="'Graphique A3'!A1" display="Graphique  – Part des ménages très modestes, modestes, intermédiaires et supérieurs par décile de niveau de vie"/>
    <hyperlink ref="A31" location="'Tableau A6'!A1" display="Tableau . Nombre de mandataires en 2020,2021 et 1er semestre 2022"/>
    <hyperlink ref="A32" location="'Graphique A7'!A1" display="Graphique  – Répartition régionale des dossiers validés au premier semestre 202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M28"/>
  <sheetViews>
    <sheetView workbookViewId="0">
      <selection activeCell="E14" sqref="E14"/>
    </sheetView>
  </sheetViews>
  <sheetFormatPr baseColWidth="10" defaultRowHeight="15"/>
  <cols>
    <col min="1" max="1" width="27" customWidth="1"/>
  </cols>
  <sheetData>
    <row r="1" spans="1:13" ht="27" customHeight="1">
      <c r="A1" s="136" t="s">
        <v>610</v>
      </c>
      <c r="H1" s="136"/>
      <c r="I1" s="136"/>
      <c r="J1" s="136"/>
      <c r="K1" s="136"/>
      <c r="L1" s="136"/>
      <c r="M1" s="136"/>
    </row>
    <row r="2" spans="1:13">
      <c r="A2" s="138" t="s">
        <v>606</v>
      </c>
      <c r="B2" s="138"/>
      <c r="C2" s="138"/>
      <c r="D2" s="138"/>
      <c r="E2" s="138"/>
      <c r="F2" s="138"/>
      <c r="G2" s="138"/>
      <c r="H2" s="188" t="s">
        <v>611</v>
      </c>
      <c r="I2" s="188"/>
      <c r="J2" s="188"/>
      <c r="K2" s="188"/>
    </row>
    <row r="3" spans="1:13">
      <c r="A3" s="122"/>
      <c r="B3" s="122"/>
      <c r="C3" s="122" t="s">
        <v>7</v>
      </c>
      <c r="D3" s="122" t="s">
        <v>8</v>
      </c>
    </row>
    <row r="4" spans="1:13" ht="15" customHeight="1">
      <c r="A4" s="192" t="s">
        <v>9</v>
      </c>
      <c r="B4" s="122">
        <v>2021</v>
      </c>
      <c r="C4" s="122">
        <v>0.2658043696767709</v>
      </c>
      <c r="D4" s="122">
        <v>0.22273796602051785</v>
      </c>
    </row>
    <row r="5" spans="1:13">
      <c r="A5" s="192"/>
      <c r="B5" s="122">
        <v>2022</v>
      </c>
      <c r="C5" s="122">
        <v>0.24941558993539611</v>
      </c>
      <c r="D5" s="122">
        <v>0.2012390981846322</v>
      </c>
    </row>
    <row r="6" spans="1:13">
      <c r="A6" s="190" t="s">
        <v>641</v>
      </c>
      <c r="B6" s="122">
        <v>2021</v>
      </c>
      <c r="C6" s="122">
        <v>0.17456488388086547</v>
      </c>
      <c r="D6" s="122">
        <v>0.19504182579347989</v>
      </c>
    </row>
    <row r="7" spans="1:13">
      <c r="A7" s="190"/>
      <c r="B7" s="122">
        <v>2022</v>
      </c>
      <c r="C7" s="122">
        <v>0.18364289357361441</v>
      </c>
      <c r="D7" s="122">
        <v>0.19756118853860455</v>
      </c>
    </row>
    <row r="8" spans="1:13" ht="15" customHeight="1">
      <c r="A8" s="192" t="s">
        <v>11</v>
      </c>
      <c r="B8" s="122">
        <v>2021</v>
      </c>
      <c r="C8" s="122">
        <v>0.10047611490239644</v>
      </c>
      <c r="D8" s="122">
        <v>5.6131120026904111E-2</v>
      </c>
    </row>
    <row r="9" spans="1:13">
      <c r="A9" s="192"/>
      <c r="B9" s="122">
        <v>2022</v>
      </c>
      <c r="C9" s="122">
        <v>9.4876317579054736E-2</v>
      </c>
      <c r="D9" s="122">
        <v>5.1033496859954869E-2</v>
      </c>
    </row>
    <row r="10" spans="1:13" ht="15" customHeight="1">
      <c r="A10" s="190" t="s">
        <v>640</v>
      </c>
      <c r="B10" s="122">
        <v>2021</v>
      </c>
      <c r="C10" s="122">
        <v>9.7534782838702858E-2</v>
      </c>
      <c r="D10" s="122">
        <v>1.5966736918978215E-2</v>
      </c>
    </row>
    <row r="11" spans="1:13">
      <c r="A11" s="190"/>
      <c r="B11" s="122">
        <v>2022</v>
      </c>
      <c r="C11" s="122">
        <v>8.6035787147228829E-2</v>
      </c>
      <c r="D11" s="122">
        <v>1.3127339138595128E-2</v>
      </c>
    </row>
    <row r="12" spans="1:13" ht="15" customHeight="1">
      <c r="A12" s="190" t="s">
        <v>12</v>
      </c>
      <c r="B12" s="122">
        <v>2021</v>
      </c>
      <c r="C12" s="122">
        <v>7.7479765116648155E-2</v>
      </c>
      <c r="D12" s="122">
        <v>0.14124667013719139</v>
      </c>
    </row>
    <row r="13" spans="1:13">
      <c r="A13" s="190"/>
      <c r="B13" s="122">
        <v>2022</v>
      </c>
      <c r="C13" s="122">
        <v>7.7333390003400199E-2</v>
      </c>
      <c r="D13" s="122">
        <v>0.1375670479741527</v>
      </c>
    </row>
    <row r="14" spans="1:13" ht="45" customHeight="1">
      <c r="A14" s="190" t="s">
        <v>642</v>
      </c>
      <c r="B14" s="122">
        <v>2021</v>
      </c>
      <c r="C14" s="122">
        <v>3.461355340422155E-2</v>
      </c>
      <c r="D14" s="122">
        <v>4.6408582320143242E-2</v>
      </c>
    </row>
    <row r="15" spans="1:13">
      <c r="A15" s="190"/>
      <c r="B15" s="122">
        <v>2022</v>
      </c>
      <c r="C15" s="122">
        <v>4.0781196871812309E-2</v>
      </c>
      <c r="D15" s="122">
        <v>5.2646404555539955E-2</v>
      </c>
    </row>
    <row r="19" spans="1:11">
      <c r="H19" s="189" t="s">
        <v>612</v>
      </c>
      <c r="I19" s="189"/>
      <c r="J19" s="189"/>
      <c r="K19" s="189"/>
    </row>
    <row r="20" spans="1:11">
      <c r="A20" s="122"/>
      <c r="B20" s="122"/>
      <c r="C20" s="122" t="s">
        <v>7</v>
      </c>
      <c r="D20" s="122" t="s">
        <v>8</v>
      </c>
    </row>
    <row r="21" spans="1:11">
      <c r="A21" s="191" t="s">
        <v>13</v>
      </c>
      <c r="B21" s="122">
        <v>2021</v>
      </c>
      <c r="C21" s="122">
        <v>0.40884416788031247</v>
      </c>
      <c r="D21" s="122">
        <v>0.44816056830132117</v>
      </c>
    </row>
    <row r="22" spans="1:11">
      <c r="A22" s="191"/>
      <c r="B22" s="122">
        <v>2022</v>
      </c>
      <c r="C22" s="122">
        <v>0.46596727863119769</v>
      </c>
      <c r="D22" s="122">
        <v>0.47627978261786064</v>
      </c>
    </row>
    <row r="23" spans="1:11">
      <c r="A23" s="191" t="s">
        <v>14</v>
      </c>
      <c r="B23" s="122">
        <v>2021</v>
      </c>
      <c r="C23" s="122">
        <v>0.32470541506686085</v>
      </c>
      <c r="D23" s="122">
        <v>0.22598089284911552</v>
      </c>
    </row>
    <row r="24" spans="1:11">
      <c r="A24" s="191"/>
      <c r="B24" s="122">
        <v>2022</v>
      </c>
      <c r="C24" s="122">
        <v>0.25290370925440242</v>
      </c>
      <c r="D24" s="122">
        <v>0.16246803628371767</v>
      </c>
    </row>
    <row r="25" spans="1:11">
      <c r="A25" s="191" t="s">
        <v>15</v>
      </c>
      <c r="B25" s="122">
        <v>2021</v>
      </c>
      <c r="C25" s="122">
        <v>9.8106712564543896E-2</v>
      </c>
      <c r="D25" s="122">
        <v>9.9354974262644294E-2</v>
      </c>
    </row>
    <row r="26" spans="1:11">
      <c r="A26" s="191"/>
      <c r="B26" s="122">
        <v>2022</v>
      </c>
      <c r="C26" s="122">
        <v>9.7040089921318851E-2</v>
      </c>
      <c r="D26" s="122">
        <v>9.7857286046504538E-2</v>
      </c>
    </row>
    <row r="27" spans="1:11">
      <c r="A27" s="191" t="s">
        <v>16</v>
      </c>
      <c r="B27" s="122">
        <v>2021</v>
      </c>
      <c r="C27" s="122">
        <v>6.4742486429233415E-2</v>
      </c>
      <c r="D27" s="122">
        <v>4.2211156943652822E-2</v>
      </c>
    </row>
    <row r="28" spans="1:11">
      <c r="A28" s="191"/>
      <c r="B28" s="122">
        <v>2022</v>
      </c>
      <c r="C28" s="122">
        <v>6.3819158236543022E-2</v>
      </c>
      <c r="D28" s="122">
        <v>3.6953139991166603E-2</v>
      </c>
    </row>
  </sheetData>
  <mergeCells count="12">
    <mergeCell ref="A23:A24"/>
    <mergeCell ref="A25:A26"/>
    <mergeCell ref="A27:A28"/>
    <mergeCell ref="A4:A5"/>
    <mergeCell ref="A6:A7"/>
    <mergeCell ref="A8:A9"/>
    <mergeCell ref="A14:A15"/>
    <mergeCell ref="H2:K2"/>
    <mergeCell ref="H19:K19"/>
    <mergeCell ref="A10:A11"/>
    <mergeCell ref="A12:A13"/>
    <mergeCell ref="A21:A2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50"/>
  <sheetViews>
    <sheetView workbookViewId="0">
      <selection activeCell="L17" sqref="L17"/>
    </sheetView>
  </sheetViews>
  <sheetFormatPr baseColWidth="10" defaultRowHeight="15"/>
  <cols>
    <col min="1" max="1" width="14.28515625" customWidth="1"/>
    <col min="2" max="3" width="13.140625" customWidth="1"/>
    <col min="4" max="4" width="12.7109375" customWidth="1"/>
    <col min="5" max="5" width="13.5703125" customWidth="1"/>
    <col min="6" max="6" width="13.42578125" customWidth="1"/>
    <col min="7" max="7" width="13.28515625" customWidth="1"/>
    <col min="8" max="8" width="13.85546875" customWidth="1"/>
  </cols>
  <sheetData>
    <row r="1" spans="1:8" ht="27" customHeight="1">
      <c r="A1" s="136" t="s">
        <v>613</v>
      </c>
      <c r="B1" s="143"/>
      <c r="C1" s="143"/>
      <c r="D1" s="143"/>
      <c r="E1" s="143"/>
      <c r="F1" s="143"/>
      <c r="G1" s="143"/>
      <c r="H1" s="143"/>
    </row>
    <row r="2" spans="1:8" ht="15.75" thickBot="1">
      <c r="A2" s="144" t="s">
        <v>614</v>
      </c>
      <c r="B2" s="144"/>
      <c r="C2" s="144"/>
      <c r="D2" s="144"/>
      <c r="E2" s="144"/>
      <c r="F2" s="144"/>
      <c r="G2" s="144"/>
      <c r="H2" s="144"/>
    </row>
    <row r="3" spans="1:8">
      <c r="A3" s="196" t="s">
        <v>321</v>
      </c>
      <c r="B3" s="196" t="s">
        <v>326</v>
      </c>
      <c r="C3" s="196" t="s">
        <v>295</v>
      </c>
      <c r="D3" s="196" t="s">
        <v>336</v>
      </c>
      <c r="E3" s="196" t="s">
        <v>337</v>
      </c>
      <c r="F3" s="196" t="s">
        <v>338</v>
      </c>
      <c r="G3" s="196" t="s">
        <v>339</v>
      </c>
      <c r="H3" s="196" t="s">
        <v>340</v>
      </c>
    </row>
    <row r="4" spans="1:8" ht="15.75" thickBot="1">
      <c r="A4" s="197"/>
      <c r="B4" s="197"/>
      <c r="C4" s="197"/>
      <c r="D4" s="197"/>
      <c r="E4" s="197"/>
      <c r="F4" s="197"/>
      <c r="G4" s="197"/>
      <c r="H4" s="197"/>
    </row>
    <row r="5" spans="1:8" ht="15.75" thickBot="1">
      <c r="A5" s="199" t="s">
        <v>362</v>
      </c>
      <c r="B5" s="200"/>
      <c r="C5" s="200"/>
      <c r="D5" s="200"/>
      <c r="E5" s="200"/>
      <c r="F5" s="200"/>
      <c r="G5" s="200"/>
      <c r="H5" s="201"/>
    </row>
    <row r="6" spans="1:8">
      <c r="A6" s="194" t="s">
        <v>3</v>
      </c>
      <c r="B6" s="198">
        <v>2020</v>
      </c>
      <c r="C6" s="41" t="s">
        <v>341</v>
      </c>
      <c r="D6" s="41" t="s">
        <v>342</v>
      </c>
      <c r="E6" s="41">
        <v>52</v>
      </c>
      <c r="F6" s="41">
        <v>197</v>
      </c>
      <c r="G6" s="41" t="s">
        <v>343</v>
      </c>
      <c r="H6" s="41">
        <v>521</v>
      </c>
    </row>
    <row r="7" spans="1:8" ht="15.75" thickBot="1">
      <c r="A7" s="194"/>
      <c r="B7" s="180"/>
      <c r="C7" s="54">
        <v>0.63</v>
      </c>
      <c r="D7" s="54">
        <v>0.66</v>
      </c>
      <c r="E7" s="54">
        <v>0.69</v>
      </c>
      <c r="F7" s="54">
        <v>0.75</v>
      </c>
      <c r="G7" s="54">
        <v>0.63</v>
      </c>
      <c r="H7" s="54">
        <v>0.57999999999999996</v>
      </c>
    </row>
    <row r="8" spans="1:8">
      <c r="A8" s="194"/>
      <c r="B8" s="179">
        <v>2021</v>
      </c>
      <c r="C8" s="179" t="s">
        <v>344</v>
      </c>
      <c r="D8" s="41" t="s">
        <v>345</v>
      </c>
      <c r="E8" s="41">
        <v>147</v>
      </c>
      <c r="F8" s="41">
        <v>644</v>
      </c>
      <c r="G8" s="41" t="s">
        <v>346</v>
      </c>
      <c r="H8" s="41" t="s">
        <v>347</v>
      </c>
    </row>
    <row r="9" spans="1:8" ht="15.75" thickBot="1">
      <c r="A9" s="194"/>
      <c r="B9" s="180"/>
      <c r="C9" s="180"/>
      <c r="D9" s="54">
        <v>0.49</v>
      </c>
      <c r="E9" s="54">
        <v>0.47</v>
      </c>
      <c r="F9" s="54">
        <v>0.75</v>
      </c>
      <c r="G9" s="54">
        <v>0.45</v>
      </c>
      <c r="H9" s="54">
        <v>0.45</v>
      </c>
    </row>
    <row r="10" spans="1:8">
      <c r="A10" s="194"/>
      <c r="B10" s="179" t="s">
        <v>2</v>
      </c>
      <c r="C10" s="41">
        <v>143039</v>
      </c>
      <c r="D10" s="41">
        <v>99853</v>
      </c>
      <c r="E10" s="41">
        <v>40</v>
      </c>
      <c r="F10" s="41">
        <v>273</v>
      </c>
      <c r="G10" s="41">
        <v>1822</v>
      </c>
      <c r="H10" s="41">
        <v>409</v>
      </c>
    </row>
    <row r="11" spans="1:8" ht="15.75" thickBot="1">
      <c r="A11" s="195"/>
      <c r="B11" s="180"/>
      <c r="C11" s="54">
        <v>0.45</v>
      </c>
      <c r="D11" s="54">
        <v>0.5</v>
      </c>
      <c r="E11" s="54">
        <v>0.52</v>
      </c>
      <c r="F11" s="54">
        <v>0.8</v>
      </c>
      <c r="G11" s="54">
        <v>0.38</v>
      </c>
      <c r="H11" s="54">
        <v>0.36</v>
      </c>
    </row>
    <row r="12" spans="1:8">
      <c r="A12" s="193" t="s">
        <v>4</v>
      </c>
      <c r="B12" s="179">
        <v>2020</v>
      </c>
      <c r="C12" s="41" t="s">
        <v>348</v>
      </c>
      <c r="D12" s="41" t="s">
        <v>349</v>
      </c>
      <c r="E12" s="41">
        <v>23</v>
      </c>
      <c r="F12" s="41">
        <v>66</v>
      </c>
      <c r="G12" s="41" t="s">
        <v>350</v>
      </c>
      <c r="H12" s="41">
        <v>379</v>
      </c>
    </row>
    <row r="13" spans="1:8" ht="15.75" thickBot="1">
      <c r="A13" s="194"/>
      <c r="B13" s="180"/>
      <c r="C13" s="54">
        <v>0.37</v>
      </c>
      <c r="D13" s="54">
        <v>0.34</v>
      </c>
      <c r="E13" s="54">
        <v>0.31</v>
      </c>
      <c r="F13" s="54">
        <v>0.25</v>
      </c>
      <c r="G13" s="54">
        <v>0.37</v>
      </c>
      <c r="H13" s="54">
        <v>0.42</v>
      </c>
    </row>
    <row r="14" spans="1:8">
      <c r="A14" s="194"/>
      <c r="B14" s="179">
        <v>2021</v>
      </c>
      <c r="C14" s="179" t="s">
        <v>351</v>
      </c>
      <c r="D14" s="41" t="s">
        <v>352</v>
      </c>
      <c r="E14" s="41">
        <v>77</v>
      </c>
      <c r="F14" s="41">
        <v>205</v>
      </c>
      <c r="G14" s="41" t="s">
        <v>353</v>
      </c>
      <c r="H14" s="41">
        <v>681</v>
      </c>
    </row>
    <row r="15" spans="1:8" ht="15.75" thickBot="1">
      <c r="A15" s="194"/>
      <c r="B15" s="180"/>
      <c r="C15" s="180"/>
      <c r="D15" s="54">
        <v>0.23</v>
      </c>
      <c r="E15" s="54">
        <v>0.24</v>
      </c>
      <c r="F15" s="54">
        <v>0.24</v>
      </c>
      <c r="G15" s="54">
        <v>0.26</v>
      </c>
      <c r="H15" s="54">
        <v>0.23</v>
      </c>
    </row>
    <row r="16" spans="1:8">
      <c r="A16" s="194"/>
      <c r="B16" s="179" t="s">
        <v>2</v>
      </c>
      <c r="C16" s="41">
        <v>69390</v>
      </c>
      <c r="D16" s="41">
        <v>42690</v>
      </c>
      <c r="E16" s="41" t="s">
        <v>354</v>
      </c>
      <c r="F16" s="41">
        <v>63</v>
      </c>
      <c r="G16" s="41">
        <v>1129</v>
      </c>
      <c r="H16" s="41">
        <v>247</v>
      </c>
    </row>
    <row r="17" spans="1:8" ht="15.75" thickBot="1">
      <c r="A17" s="195"/>
      <c r="B17" s="180"/>
      <c r="C17" s="54">
        <v>0.22</v>
      </c>
      <c r="D17" s="54">
        <v>0.21</v>
      </c>
      <c r="E17" s="35" t="s">
        <v>355</v>
      </c>
      <c r="F17" s="54">
        <v>0.18</v>
      </c>
      <c r="G17" s="54">
        <v>0.24</v>
      </c>
      <c r="H17" s="54">
        <v>0.22</v>
      </c>
    </row>
    <row r="18" spans="1:8">
      <c r="A18" s="193" t="s">
        <v>5</v>
      </c>
      <c r="B18" s="179">
        <v>2021</v>
      </c>
      <c r="C18" s="179" t="s">
        <v>356</v>
      </c>
      <c r="D18" s="41" t="s">
        <v>357</v>
      </c>
      <c r="E18" s="41">
        <v>84</v>
      </c>
      <c r="F18" s="41" t="s">
        <v>358</v>
      </c>
      <c r="G18" s="41" t="s">
        <v>359</v>
      </c>
      <c r="H18" s="41">
        <v>878</v>
      </c>
    </row>
    <row r="19" spans="1:8" ht="15.75" thickBot="1">
      <c r="A19" s="194"/>
      <c r="B19" s="180"/>
      <c r="C19" s="180"/>
      <c r="D19" s="54">
        <v>0.25</v>
      </c>
      <c r="E19" s="54">
        <v>0.27</v>
      </c>
      <c r="F19" s="54">
        <v>0.01</v>
      </c>
      <c r="G19" s="54">
        <v>0.27</v>
      </c>
      <c r="H19" s="54">
        <v>0.3</v>
      </c>
    </row>
    <row r="20" spans="1:8">
      <c r="A20" s="194"/>
      <c r="B20" s="179" t="s">
        <v>2</v>
      </c>
      <c r="C20" s="41">
        <v>94112</v>
      </c>
      <c r="D20" s="41">
        <v>53824</v>
      </c>
      <c r="E20" s="41">
        <v>23</v>
      </c>
      <c r="F20" s="41" t="s">
        <v>358</v>
      </c>
      <c r="G20" s="41">
        <v>1647</v>
      </c>
      <c r="H20" s="41">
        <v>424</v>
      </c>
    </row>
    <row r="21" spans="1:8" ht="15.75" thickBot="1">
      <c r="A21" s="195"/>
      <c r="B21" s="180"/>
      <c r="C21" s="54">
        <v>0.3</v>
      </c>
      <c r="D21" s="54">
        <v>0.27</v>
      </c>
      <c r="E21" s="54">
        <v>0.3</v>
      </c>
      <c r="F21" s="54">
        <v>0.02</v>
      </c>
      <c r="G21" s="54">
        <v>0.34</v>
      </c>
      <c r="H21" s="54">
        <v>0.38</v>
      </c>
    </row>
    <row r="22" spans="1:8">
      <c r="A22" s="193" t="s">
        <v>6</v>
      </c>
      <c r="B22" s="179">
        <v>2021</v>
      </c>
      <c r="C22" s="41" t="s">
        <v>360</v>
      </c>
      <c r="D22" s="41" t="s">
        <v>361</v>
      </c>
      <c r="E22" s="41" t="s">
        <v>358</v>
      </c>
      <c r="F22" s="202"/>
      <c r="G22" s="41">
        <v>434</v>
      </c>
      <c r="H22" s="41">
        <v>82</v>
      </c>
    </row>
    <row r="23" spans="1:8">
      <c r="A23" s="194"/>
      <c r="B23" s="198"/>
      <c r="C23" s="55">
        <v>0.02</v>
      </c>
      <c r="D23" s="55">
        <v>0.02</v>
      </c>
      <c r="E23" s="55">
        <v>0.02</v>
      </c>
      <c r="F23" s="203"/>
      <c r="G23" s="55">
        <v>0.02</v>
      </c>
      <c r="H23" s="55">
        <v>0.03</v>
      </c>
    </row>
    <row r="24" spans="1:8">
      <c r="A24" s="194"/>
      <c r="B24" s="198" t="s">
        <v>2</v>
      </c>
      <c r="C24" s="41">
        <v>8007</v>
      </c>
      <c r="D24" s="41">
        <v>5292</v>
      </c>
      <c r="E24" s="41" t="s">
        <v>358</v>
      </c>
      <c r="F24" s="198"/>
      <c r="G24" s="41">
        <v>194</v>
      </c>
      <c r="H24" s="41">
        <v>42</v>
      </c>
    </row>
    <row r="25" spans="1:8" ht="15.75" thickBot="1">
      <c r="A25" s="195"/>
      <c r="B25" s="180"/>
      <c r="C25" s="54">
        <v>0.03</v>
      </c>
      <c r="D25" s="54">
        <v>0.03</v>
      </c>
      <c r="E25" s="54">
        <v>0.09</v>
      </c>
      <c r="F25" s="180"/>
      <c r="G25" s="54">
        <v>0.04</v>
      </c>
      <c r="H25" s="54">
        <v>0.04</v>
      </c>
    </row>
    <row r="27" spans="1:8" ht="15.75" thickBot="1">
      <c r="A27" s="204"/>
      <c r="B27" s="204"/>
      <c r="C27" s="204"/>
      <c r="D27" s="204"/>
      <c r="E27" s="204"/>
      <c r="F27" s="204"/>
      <c r="G27" s="204"/>
      <c r="H27" s="204"/>
    </row>
    <row r="28" spans="1:8">
      <c r="A28" s="196" t="s">
        <v>321</v>
      </c>
      <c r="B28" s="196" t="s">
        <v>326</v>
      </c>
      <c r="C28" s="196" t="s">
        <v>295</v>
      </c>
      <c r="D28" s="196" t="s">
        <v>363</v>
      </c>
      <c r="E28" s="196" t="s">
        <v>302</v>
      </c>
      <c r="F28" s="196" t="s">
        <v>338</v>
      </c>
      <c r="G28" s="196" t="s">
        <v>339</v>
      </c>
      <c r="H28" s="196" t="s">
        <v>340</v>
      </c>
    </row>
    <row r="29" spans="1:8" ht="15.75" thickBot="1">
      <c r="A29" s="197"/>
      <c r="B29" s="197"/>
      <c r="C29" s="197"/>
      <c r="D29" s="197"/>
      <c r="E29" s="197"/>
      <c r="F29" s="197"/>
      <c r="G29" s="197"/>
      <c r="H29" s="197"/>
    </row>
    <row r="30" spans="1:8" ht="15.75" thickBot="1">
      <c r="A30" s="199" t="s">
        <v>423</v>
      </c>
      <c r="B30" s="200"/>
      <c r="C30" s="200"/>
      <c r="D30" s="200"/>
      <c r="E30" s="200"/>
      <c r="F30" s="200"/>
      <c r="G30" s="200"/>
      <c r="H30" s="201"/>
    </row>
    <row r="31" spans="1:8">
      <c r="A31" s="194" t="s">
        <v>3</v>
      </c>
      <c r="B31" s="194">
        <v>2020</v>
      </c>
      <c r="C31" s="41" t="s">
        <v>364</v>
      </c>
      <c r="D31" s="41" t="s">
        <v>365</v>
      </c>
      <c r="E31" s="41" t="s">
        <v>366</v>
      </c>
      <c r="F31" s="41" t="s">
        <v>367</v>
      </c>
      <c r="G31" s="41" t="s">
        <v>368</v>
      </c>
      <c r="H31" s="41" t="s">
        <v>369</v>
      </c>
    </row>
    <row r="32" spans="1:8" ht="15.75" thickBot="1">
      <c r="A32" s="194"/>
      <c r="B32" s="195"/>
      <c r="C32" s="54">
        <v>0.75</v>
      </c>
      <c r="D32" s="54">
        <v>0.72</v>
      </c>
      <c r="E32" s="54">
        <v>0.81</v>
      </c>
      <c r="F32" s="54">
        <v>0.8</v>
      </c>
      <c r="G32" s="54">
        <v>0.64</v>
      </c>
      <c r="H32" s="54">
        <v>0.59</v>
      </c>
    </row>
    <row r="33" spans="1:8">
      <c r="A33" s="194"/>
      <c r="B33" s="193">
        <v>2021</v>
      </c>
      <c r="C33" s="41" t="s">
        <v>370</v>
      </c>
      <c r="D33" s="41" t="s">
        <v>371</v>
      </c>
      <c r="E33" s="41" t="s">
        <v>372</v>
      </c>
      <c r="F33" s="41" t="s">
        <v>373</v>
      </c>
      <c r="G33" s="41" t="s">
        <v>374</v>
      </c>
      <c r="H33" s="41" t="s">
        <v>375</v>
      </c>
    </row>
    <row r="34" spans="1:8" ht="15.75" thickBot="1">
      <c r="A34" s="194"/>
      <c r="B34" s="195"/>
      <c r="C34" s="54">
        <v>0.62</v>
      </c>
      <c r="D34" s="54">
        <v>0.59</v>
      </c>
      <c r="E34" s="54">
        <v>0.57999999999999996</v>
      </c>
      <c r="F34" s="54">
        <v>0.78</v>
      </c>
      <c r="G34" s="54">
        <v>0.42</v>
      </c>
      <c r="H34" s="54">
        <v>0.49</v>
      </c>
    </row>
    <row r="35" spans="1:8">
      <c r="A35" s="194"/>
      <c r="B35" s="193" t="s">
        <v>2</v>
      </c>
      <c r="C35" s="179" t="s">
        <v>376</v>
      </c>
      <c r="D35" s="179" t="s">
        <v>377</v>
      </c>
      <c r="E35" s="179" t="s">
        <v>378</v>
      </c>
      <c r="F35" s="179" t="s">
        <v>379</v>
      </c>
      <c r="G35" s="179" t="s">
        <v>380</v>
      </c>
      <c r="H35" s="179" t="s">
        <v>381</v>
      </c>
    </row>
    <row r="36" spans="1:8" ht="15.75" thickBot="1">
      <c r="A36" s="195"/>
      <c r="B36" s="195"/>
      <c r="C36" s="180"/>
      <c r="D36" s="180"/>
      <c r="E36" s="180"/>
      <c r="F36" s="180"/>
      <c r="G36" s="180"/>
      <c r="H36" s="180"/>
    </row>
    <row r="37" spans="1:8">
      <c r="A37" s="193" t="s">
        <v>4</v>
      </c>
      <c r="B37" s="193">
        <v>2020</v>
      </c>
      <c r="C37" s="41" t="s">
        <v>382</v>
      </c>
      <c r="D37" s="41" t="s">
        <v>383</v>
      </c>
      <c r="E37" s="41" t="s">
        <v>384</v>
      </c>
      <c r="F37" s="41" t="s">
        <v>385</v>
      </c>
      <c r="G37" s="41" t="s">
        <v>386</v>
      </c>
      <c r="H37" s="41" t="s">
        <v>387</v>
      </c>
    </row>
    <row r="38" spans="1:8" ht="15.75" thickBot="1">
      <c r="A38" s="194"/>
      <c r="B38" s="195"/>
      <c r="C38" s="54">
        <v>0.25</v>
      </c>
      <c r="D38" s="54">
        <v>0.28000000000000003</v>
      </c>
      <c r="E38" s="54">
        <v>0.19</v>
      </c>
      <c r="F38" s="54">
        <v>0.2</v>
      </c>
      <c r="G38" s="54">
        <v>0.36</v>
      </c>
      <c r="H38" s="54">
        <v>0.41</v>
      </c>
    </row>
    <row r="39" spans="1:8">
      <c r="A39" s="194"/>
      <c r="B39" s="193">
        <v>2021</v>
      </c>
      <c r="C39" s="41" t="s">
        <v>388</v>
      </c>
      <c r="D39" s="41" t="s">
        <v>389</v>
      </c>
      <c r="E39" s="41" t="s">
        <v>390</v>
      </c>
      <c r="F39" s="41" t="s">
        <v>391</v>
      </c>
      <c r="G39" s="41" t="s">
        <v>392</v>
      </c>
      <c r="H39" s="41" t="s">
        <v>393</v>
      </c>
    </row>
    <row r="40" spans="1:8" ht="15.75" thickBot="1">
      <c r="A40" s="194"/>
      <c r="B40" s="195"/>
      <c r="C40" s="54">
        <v>0.21</v>
      </c>
      <c r="D40" s="54">
        <v>0.22</v>
      </c>
      <c r="E40" s="54">
        <v>0.26</v>
      </c>
      <c r="F40" s="54">
        <v>0.21</v>
      </c>
      <c r="G40" s="54">
        <v>0.24</v>
      </c>
      <c r="H40" s="54">
        <v>0.26</v>
      </c>
    </row>
    <row r="41" spans="1:8">
      <c r="A41" s="194"/>
      <c r="B41" s="193" t="s">
        <v>2</v>
      </c>
      <c r="C41" s="179" t="s">
        <v>394</v>
      </c>
      <c r="D41" s="179" t="s">
        <v>395</v>
      </c>
      <c r="E41" s="179" t="s">
        <v>396</v>
      </c>
      <c r="F41" s="179" t="s">
        <v>397</v>
      </c>
      <c r="G41" s="179" t="s">
        <v>398</v>
      </c>
      <c r="H41" s="179" t="s">
        <v>399</v>
      </c>
    </row>
    <row r="42" spans="1:8" ht="15.75" thickBot="1">
      <c r="A42" s="195"/>
      <c r="B42" s="195"/>
      <c r="C42" s="180"/>
      <c r="D42" s="180"/>
      <c r="E42" s="180"/>
      <c r="F42" s="180"/>
      <c r="G42" s="180"/>
      <c r="H42" s="180"/>
    </row>
    <row r="43" spans="1:8">
      <c r="A43" s="193" t="s">
        <v>5</v>
      </c>
      <c r="B43" s="193">
        <v>2021</v>
      </c>
      <c r="C43" s="41" t="s">
        <v>400</v>
      </c>
      <c r="D43" s="41" t="s">
        <v>401</v>
      </c>
      <c r="E43" s="41" t="s">
        <v>402</v>
      </c>
      <c r="F43" s="41" t="s">
        <v>403</v>
      </c>
      <c r="G43" s="41" t="s">
        <v>404</v>
      </c>
      <c r="H43" s="41" t="s">
        <v>405</v>
      </c>
    </row>
    <row r="44" spans="1:8" ht="15.75" thickBot="1">
      <c r="A44" s="194"/>
      <c r="B44" s="195"/>
      <c r="C44" s="54">
        <v>0.16</v>
      </c>
      <c r="D44" s="54">
        <v>0.17</v>
      </c>
      <c r="E44" s="54">
        <v>0.15</v>
      </c>
      <c r="F44" s="54">
        <v>0.01</v>
      </c>
      <c r="G44" s="54">
        <v>0.3</v>
      </c>
      <c r="H44" s="54">
        <v>0.23</v>
      </c>
    </row>
    <row r="45" spans="1:8">
      <c r="A45" s="194"/>
      <c r="B45" s="193" t="s">
        <v>2</v>
      </c>
      <c r="C45" s="179" t="s">
        <v>406</v>
      </c>
      <c r="D45" s="179" t="s">
        <v>407</v>
      </c>
      <c r="E45" s="179" t="s">
        <v>408</v>
      </c>
      <c r="F45" s="179" t="s">
        <v>409</v>
      </c>
      <c r="G45" s="179" t="s">
        <v>410</v>
      </c>
      <c r="H45" s="179" t="s">
        <v>411</v>
      </c>
    </row>
    <row r="46" spans="1:8" ht="15.75" thickBot="1">
      <c r="A46" s="195"/>
      <c r="B46" s="195"/>
      <c r="C46" s="180"/>
      <c r="D46" s="180"/>
      <c r="E46" s="180"/>
      <c r="F46" s="180"/>
      <c r="G46" s="180"/>
      <c r="H46" s="180"/>
    </row>
    <row r="47" spans="1:8">
      <c r="A47" s="193" t="s">
        <v>6</v>
      </c>
      <c r="B47" s="193">
        <v>2021</v>
      </c>
      <c r="C47" s="41" t="s">
        <v>412</v>
      </c>
      <c r="D47" s="41" t="s">
        <v>413</v>
      </c>
      <c r="E47" s="41" t="s">
        <v>414</v>
      </c>
      <c r="F47" s="179"/>
      <c r="G47" s="41" t="s">
        <v>416</v>
      </c>
      <c r="H47" s="41" t="s">
        <v>417</v>
      </c>
    </row>
    <row r="48" spans="1:8" ht="15.75" thickBot="1">
      <c r="A48" s="194"/>
      <c r="B48" s="195"/>
      <c r="C48" s="54">
        <v>0.01</v>
      </c>
      <c r="D48" s="54">
        <v>0.02</v>
      </c>
      <c r="E48" s="54">
        <v>0.01</v>
      </c>
      <c r="F48" s="180"/>
      <c r="G48" s="54">
        <v>0.04</v>
      </c>
      <c r="H48" s="54">
        <v>0.03</v>
      </c>
    </row>
    <row r="49" spans="1:8">
      <c r="A49" s="194"/>
      <c r="B49" s="193" t="s">
        <v>2</v>
      </c>
      <c r="C49" s="179" t="s">
        <v>418</v>
      </c>
      <c r="D49" s="179" t="s">
        <v>419</v>
      </c>
      <c r="E49" s="179" t="s">
        <v>420</v>
      </c>
      <c r="F49" s="179"/>
      <c r="G49" s="179" t="s">
        <v>421</v>
      </c>
      <c r="H49" s="179" t="s">
        <v>422</v>
      </c>
    </row>
    <row r="50" spans="1:8" ht="15.75" thickBot="1">
      <c r="A50" s="195"/>
      <c r="B50" s="195"/>
      <c r="C50" s="180"/>
      <c r="D50" s="180"/>
      <c r="E50" s="180"/>
      <c r="F50" s="180"/>
      <c r="G50" s="180"/>
      <c r="H50" s="180"/>
    </row>
  </sheetData>
  <mergeCells count="77">
    <mergeCell ref="A30:H30"/>
    <mergeCell ref="F49:F50"/>
    <mergeCell ref="G49:G50"/>
    <mergeCell ref="H49:H50"/>
    <mergeCell ref="A27:H27"/>
    <mergeCell ref="C28:C29"/>
    <mergeCell ref="F45:F46"/>
    <mergeCell ref="G45:G46"/>
    <mergeCell ref="H45:H46"/>
    <mergeCell ref="A47:A50"/>
    <mergeCell ref="B47:B48"/>
    <mergeCell ref="F47:F48"/>
    <mergeCell ref="B49:B50"/>
    <mergeCell ref="C49:C50"/>
    <mergeCell ref="D49:D50"/>
    <mergeCell ref="E49:E50"/>
    <mergeCell ref="E41:E42"/>
    <mergeCell ref="F41:F42"/>
    <mergeCell ref="G41:G42"/>
    <mergeCell ref="H41:H42"/>
    <mergeCell ref="A43:A46"/>
    <mergeCell ref="B43:B44"/>
    <mergeCell ref="B45:B46"/>
    <mergeCell ref="C45:C46"/>
    <mergeCell ref="D45:D46"/>
    <mergeCell ref="E45:E46"/>
    <mergeCell ref="E35:E36"/>
    <mergeCell ref="F35:F36"/>
    <mergeCell ref="G35:G36"/>
    <mergeCell ref="H35:H36"/>
    <mergeCell ref="A37:A42"/>
    <mergeCell ref="B37:B38"/>
    <mergeCell ref="B39:B40"/>
    <mergeCell ref="B41:B42"/>
    <mergeCell ref="C41:C42"/>
    <mergeCell ref="D41:D42"/>
    <mergeCell ref="A31:A36"/>
    <mergeCell ref="B31:B32"/>
    <mergeCell ref="B33:B34"/>
    <mergeCell ref="B35:B36"/>
    <mergeCell ref="C35:C36"/>
    <mergeCell ref="D35:D36"/>
    <mergeCell ref="G28:G29"/>
    <mergeCell ref="H28:H29"/>
    <mergeCell ref="A22:A25"/>
    <mergeCell ref="B22:B23"/>
    <mergeCell ref="F22:F23"/>
    <mergeCell ref="B24:B25"/>
    <mergeCell ref="F24:F25"/>
    <mergeCell ref="A28:A29"/>
    <mergeCell ref="B28:B29"/>
    <mergeCell ref="D28:D29"/>
    <mergeCell ref="E28:E29"/>
    <mergeCell ref="F28:F29"/>
    <mergeCell ref="C3:C4"/>
    <mergeCell ref="A12:A17"/>
    <mergeCell ref="B12:B13"/>
    <mergeCell ref="B14:B15"/>
    <mergeCell ref="C14:C15"/>
    <mergeCell ref="B16:B17"/>
    <mergeCell ref="A5:H5"/>
    <mergeCell ref="A18:A21"/>
    <mergeCell ref="B18:B19"/>
    <mergeCell ref="C18:C19"/>
    <mergeCell ref="B20:B21"/>
    <mergeCell ref="H3:H4"/>
    <mergeCell ref="A6:A11"/>
    <mergeCell ref="B6:B7"/>
    <mergeCell ref="B8:B9"/>
    <mergeCell ref="C8:C9"/>
    <mergeCell ref="B10:B11"/>
    <mergeCell ref="A3:A4"/>
    <mergeCell ref="B3:B4"/>
    <mergeCell ref="D3:D4"/>
    <mergeCell ref="E3:E4"/>
    <mergeCell ref="F3:F4"/>
    <mergeCell ref="G3:G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E13"/>
  <sheetViews>
    <sheetView workbookViewId="0">
      <selection activeCell="H15" sqref="H15"/>
    </sheetView>
  </sheetViews>
  <sheetFormatPr baseColWidth="10" defaultRowHeight="15"/>
  <cols>
    <col min="1" max="1" width="13.85546875" customWidth="1"/>
  </cols>
  <sheetData>
    <row r="1" spans="1:5" ht="28.5" customHeight="1">
      <c r="A1" s="136" t="s">
        <v>615</v>
      </c>
      <c r="B1" s="136"/>
      <c r="C1" s="136"/>
      <c r="D1" s="136"/>
      <c r="E1" s="136"/>
    </row>
    <row r="2" spans="1:5" ht="15.75" thickBot="1">
      <c r="A2" s="138" t="s">
        <v>606</v>
      </c>
    </row>
    <row r="3" spans="1:5" ht="52.5" thickTop="1" thickBot="1">
      <c r="A3" s="58" t="s">
        <v>424</v>
      </c>
      <c r="B3" s="57"/>
      <c r="C3" s="57" t="s">
        <v>425</v>
      </c>
      <c r="D3" s="58" t="s">
        <v>439</v>
      </c>
      <c r="E3" s="56" t="s">
        <v>440</v>
      </c>
    </row>
    <row r="4" spans="1:5" ht="15.75" thickBot="1">
      <c r="A4" s="205" t="s">
        <v>426</v>
      </c>
      <c r="B4" s="60">
        <v>2021</v>
      </c>
      <c r="C4" s="61" t="s">
        <v>427</v>
      </c>
      <c r="D4" s="61" t="s">
        <v>428</v>
      </c>
      <c r="E4" s="61" t="s">
        <v>429</v>
      </c>
    </row>
    <row r="5" spans="1:5" ht="15.75" thickBot="1">
      <c r="A5" s="205"/>
      <c r="B5" s="60" t="s">
        <v>2</v>
      </c>
      <c r="C5" s="62">
        <v>0.47399999999999998</v>
      </c>
      <c r="D5" s="62">
        <v>0.35599999999999998</v>
      </c>
      <c r="E5" s="62">
        <v>0.35299999999999998</v>
      </c>
    </row>
    <row r="6" spans="1:5" ht="15.75" thickBot="1">
      <c r="A6" s="205" t="s">
        <v>4</v>
      </c>
      <c r="B6" s="60">
        <v>2021</v>
      </c>
      <c r="C6" s="61" t="s">
        <v>430</v>
      </c>
      <c r="D6" s="61" t="s">
        <v>431</v>
      </c>
      <c r="E6" s="61" t="s">
        <v>432</v>
      </c>
    </row>
    <row r="7" spans="1:5" ht="15.75" thickBot="1">
      <c r="A7" s="205"/>
      <c r="B7" s="60" t="s">
        <v>2</v>
      </c>
      <c r="C7" s="62">
        <v>0.64800000000000002</v>
      </c>
      <c r="D7" s="62">
        <v>0.55300000000000005</v>
      </c>
      <c r="E7" s="62">
        <v>0.55000000000000004</v>
      </c>
    </row>
    <row r="8" spans="1:5" ht="15.75" thickBot="1">
      <c r="A8" s="205" t="s">
        <v>5</v>
      </c>
      <c r="B8" s="60">
        <v>2021</v>
      </c>
      <c r="C8" s="61" t="s">
        <v>433</v>
      </c>
      <c r="D8" s="61" t="s">
        <v>434</v>
      </c>
      <c r="E8" s="61" t="s">
        <v>435</v>
      </c>
    </row>
    <row r="9" spans="1:5" ht="15.75" thickBot="1">
      <c r="A9" s="205"/>
      <c r="B9" s="60" t="s">
        <v>2</v>
      </c>
      <c r="C9" s="62">
        <v>0.80200000000000005</v>
      </c>
      <c r="D9" s="62">
        <v>0.73799999999999999</v>
      </c>
      <c r="E9" s="62">
        <v>0.73499999999999999</v>
      </c>
    </row>
    <row r="10" spans="1:5" ht="15.75" thickBot="1">
      <c r="A10" s="205" t="s">
        <v>6</v>
      </c>
      <c r="B10" s="60">
        <v>2021</v>
      </c>
      <c r="C10" s="61" t="s">
        <v>436</v>
      </c>
      <c r="D10" s="61" t="s">
        <v>437</v>
      </c>
      <c r="E10" s="61" t="s">
        <v>438</v>
      </c>
    </row>
    <row r="11" spans="1:5" ht="15.75" thickBot="1">
      <c r="A11" s="205"/>
      <c r="B11" s="60" t="s">
        <v>2</v>
      </c>
      <c r="C11" s="62">
        <v>0.91600000000000004</v>
      </c>
      <c r="D11" s="62">
        <v>0.83699999999999997</v>
      </c>
      <c r="E11" s="62">
        <v>0.83299999999999996</v>
      </c>
    </row>
    <row r="13" spans="1:5">
      <c r="B13" s="138"/>
      <c r="C13" s="138"/>
      <c r="D13" s="138"/>
      <c r="E13" s="138"/>
    </row>
  </sheetData>
  <mergeCells count="4">
    <mergeCell ref="A6:A7"/>
    <mergeCell ref="A8:A9"/>
    <mergeCell ref="A10:A11"/>
    <mergeCell ref="A4:A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I14"/>
  <sheetViews>
    <sheetView workbookViewId="0">
      <selection activeCell="F32" sqref="F32"/>
    </sheetView>
  </sheetViews>
  <sheetFormatPr baseColWidth="10" defaultRowHeight="15"/>
  <cols>
    <col min="1" max="1" width="20.85546875" customWidth="1"/>
    <col min="2" max="2" width="12.28515625" customWidth="1"/>
    <col min="3" max="3" width="13.85546875" customWidth="1"/>
    <col min="4" max="5" width="13.28515625" customWidth="1"/>
    <col min="6" max="6" width="12.28515625" customWidth="1"/>
    <col min="7" max="7" width="13.42578125" customWidth="1"/>
    <col min="8" max="8" width="12" customWidth="1"/>
    <col min="9" max="9" width="14.140625" customWidth="1"/>
  </cols>
  <sheetData>
    <row r="1" spans="1:9" ht="25.5" customHeight="1">
      <c r="A1" s="136" t="s">
        <v>616</v>
      </c>
      <c r="B1" s="136"/>
      <c r="C1" s="136"/>
      <c r="D1" s="136"/>
      <c r="E1" s="136"/>
      <c r="F1" s="136"/>
      <c r="G1" s="136"/>
      <c r="H1" s="136"/>
      <c r="I1" s="136"/>
    </row>
    <row r="2" spans="1:9" ht="15.75" thickBot="1">
      <c r="A2" s="138" t="s">
        <v>606</v>
      </c>
      <c r="B2" s="138"/>
      <c r="C2" s="138"/>
      <c r="D2" s="138"/>
      <c r="E2" s="138"/>
      <c r="F2" s="138"/>
      <c r="G2" s="138"/>
      <c r="H2" s="138"/>
      <c r="I2" s="138"/>
    </row>
    <row r="3" spans="1:9" ht="18" customHeight="1" thickBot="1">
      <c r="A3" s="208" t="s">
        <v>210</v>
      </c>
      <c r="B3" s="210" t="s">
        <v>441</v>
      </c>
      <c r="C3" s="210" t="s">
        <v>442</v>
      </c>
      <c r="D3" s="206" t="s">
        <v>257</v>
      </c>
      <c r="E3" s="207"/>
      <c r="F3" s="206" t="s">
        <v>258</v>
      </c>
      <c r="G3" s="207"/>
      <c r="H3" s="206" t="s">
        <v>259</v>
      </c>
      <c r="I3" s="207"/>
    </row>
    <row r="4" spans="1:9" ht="15.75" thickBot="1">
      <c r="A4" s="209"/>
      <c r="B4" s="211"/>
      <c r="C4" s="211"/>
      <c r="D4" s="63" t="s">
        <v>443</v>
      </c>
      <c r="E4" s="63" t="s">
        <v>444</v>
      </c>
      <c r="F4" s="63" t="s">
        <v>443</v>
      </c>
      <c r="G4" s="63" t="s">
        <v>444</v>
      </c>
      <c r="H4" s="63" t="s">
        <v>443</v>
      </c>
      <c r="I4" s="63" t="s">
        <v>444</v>
      </c>
    </row>
    <row r="5" spans="1:9" ht="15.75" thickBot="1">
      <c r="A5" s="64" t="s">
        <v>445</v>
      </c>
      <c r="B5" s="65">
        <v>5535</v>
      </c>
      <c r="C5" s="63">
        <v>2.2000000000000002</v>
      </c>
      <c r="D5" s="66">
        <v>0.38</v>
      </c>
      <c r="E5" s="66">
        <v>0.34</v>
      </c>
      <c r="F5" s="66">
        <v>0.52</v>
      </c>
      <c r="G5" s="66">
        <v>0.49</v>
      </c>
      <c r="H5" s="66">
        <v>0.73</v>
      </c>
      <c r="I5" s="66">
        <v>0.71</v>
      </c>
    </row>
    <row r="6" spans="1:9" ht="15.75" thickBot="1">
      <c r="A6" s="64" t="s">
        <v>446</v>
      </c>
      <c r="B6" s="65">
        <v>13796</v>
      </c>
      <c r="C6" s="63">
        <v>13.7</v>
      </c>
      <c r="D6" s="67">
        <v>0.70499999999999996</v>
      </c>
      <c r="E6" s="67">
        <v>0.43</v>
      </c>
      <c r="F6" s="66">
        <v>0.78</v>
      </c>
      <c r="G6" s="66">
        <v>0.53</v>
      </c>
      <c r="H6" s="66">
        <v>0.86</v>
      </c>
      <c r="I6" s="66">
        <v>0.71</v>
      </c>
    </row>
    <row r="7" spans="1:9" ht="23.25" thickBot="1">
      <c r="A7" s="64" t="s">
        <v>447</v>
      </c>
      <c r="B7" s="65">
        <v>16923</v>
      </c>
      <c r="C7" s="63">
        <v>5.2</v>
      </c>
      <c r="D7" s="66">
        <v>0.56000000000000005</v>
      </c>
      <c r="E7" s="66">
        <v>0.37</v>
      </c>
      <c r="F7" s="66">
        <v>0.67</v>
      </c>
      <c r="G7" s="66">
        <v>0.56999999999999995</v>
      </c>
      <c r="H7" s="66">
        <v>0.8</v>
      </c>
      <c r="I7" s="66">
        <v>0.71</v>
      </c>
    </row>
    <row r="8" spans="1:9" ht="15.75" thickBot="1">
      <c r="A8" s="64" t="s">
        <v>448</v>
      </c>
      <c r="B8" s="65">
        <v>4601</v>
      </c>
      <c r="C8" s="63">
        <v>4.5999999999999996</v>
      </c>
      <c r="D8" s="66">
        <v>0.71599999999999997</v>
      </c>
      <c r="E8" s="66">
        <v>0.64</v>
      </c>
      <c r="F8" s="66">
        <v>0.82</v>
      </c>
      <c r="G8" s="66">
        <v>0.76</v>
      </c>
      <c r="H8" s="63" t="s">
        <v>449</v>
      </c>
      <c r="I8" s="63" t="s">
        <v>450</v>
      </c>
    </row>
    <row r="9" spans="1:9" ht="23.25" thickBot="1">
      <c r="A9" s="68" t="s">
        <v>456</v>
      </c>
      <c r="B9" s="70">
        <v>6906</v>
      </c>
      <c r="C9" s="71">
        <v>0.6</v>
      </c>
      <c r="D9" s="69">
        <v>0.89</v>
      </c>
      <c r="E9" s="69">
        <v>0.87</v>
      </c>
      <c r="F9" s="69">
        <v>0.92</v>
      </c>
      <c r="G9" s="69">
        <v>0.9</v>
      </c>
      <c r="H9" s="69">
        <v>0.96</v>
      </c>
      <c r="I9" s="69">
        <v>0.95</v>
      </c>
    </row>
    <row r="10" spans="1:9" ht="15.75" thickBot="1">
      <c r="A10" s="73" t="s">
        <v>451</v>
      </c>
      <c r="B10" s="70">
        <v>4836</v>
      </c>
      <c r="C10" s="71">
        <v>2.5</v>
      </c>
      <c r="D10" s="72">
        <v>0.44</v>
      </c>
      <c r="E10" s="72">
        <v>0.41</v>
      </c>
      <c r="F10" s="72">
        <v>0.56000000000000005</v>
      </c>
      <c r="G10" s="72">
        <v>0.54</v>
      </c>
      <c r="H10" s="72">
        <v>0.79</v>
      </c>
      <c r="I10" s="72">
        <v>0.77</v>
      </c>
    </row>
    <row r="11" spans="1:9" ht="34.5" thickBot="1">
      <c r="A11" s="64" t="s">
        <v>452</v>
      </c>
      <c r="B11" s="65">
        <v>16415</v>
      </c>
      <c r="C11" s="63">
        <v>14.7</v>
      </c>
      <c r="D11" s="66">
        <v>0.68</v>
      </c>
      <c r="E11" s="66">
        <v>0.42</v>
      </c>
      <c r="F11" s="66">
        <v>0.78</v>
      </c>
      <c r="G11" s="66">
        <v>0.56000000000000005</v>
      </c>
      <c r="H11" s="66">
        <v>0.87</v>
      </c>
      <c r="I11" s="66">
        <v>0.73</v>
      </c>
    </row>
    <row r="12" spans="1:9" ht="15.75" thickBot="1">
      <c r="A12" s="64" t="s">
        <v>453</v>
      </c>
      <c r="B12" s="65">
        <v>18381</v>
      </c>
      <c r="C12" s="63">
        <v>2.6</v>
      </c>
      <c r="D12" s="67">
        <v>0.39500000000000002</v>
      </c>
      <c r="E12" s="66">
        <v>0.25</v>
      </c>
      <c r="F12" s="66">
        <v>0.55000000000000004</v>
      </c>
      <c r="G12" s="66">
        <v>0.38</v>
      </c>
      <c r="H12" s="66">
        <v>0.78</v>
      </c>
      <c r="I12" s="66">
        <v>0.68</v>
      </c>
    </row>
    <row r="13" spans="1:9" ht="23.25" thickBot="1">
      <c r="A13" s="64" t="s">
        <v>454</v>
      </c>
      <c r="B13" s="65">
        <v>9264</v>
      </c>
      <c r="C13" s="63">
        <v>2.4</v>
      </c>
      <c r="D13" s="66">
        <v>0.6</v>
      </c>
      <c r="E13" s="66">
        <v>0.42</v>
      </c>
      <c r="F13" s="66">
        <v>0.68</v>
      </c>
      <c r="G13" s="66">
        <v>0.55000000000000004</v>
      </c>
      <c r="H13" s="66">
        <v>0.79</v>
      </c>
      <c r="I13" s="66">
        <v>0.7</v>
      </c>
    </row>
    <row r="14" spans="1:9" ht="34.5" thickBot="1">
      <c r="A14" s="64" t="s">
        <v>455</v>
      </c>
      <c r="B14" s="65">
        <v>14672</v>
      </c>
      <c r="C14" s="63">
        <v>14.6</v>
      </c>
      <c r="D14" s="66">
        <v>0.46</v>
      </c>
      <c r="E14" s="66">
        <v>0.18</v>
      </c>
      <c r="F14" s="66">
        <v>0.62</v>
      </c>
      <c r="G14" s="66">
        <v>0.35</v>
      </c>
      <c r="H14" s="66">
        <v>0.75</v>
      </c>
      <c r="I14" s="66">
        <v>0.6</v>
      </c>
    </row>
  </sheetData>
  <mergeCells count="6">
    <mergeCell ref="H3:I3"/>
    <mergeCell ref="A3:A4"/>
    <mergeCell ref="B3:B4"/>
    <mergeCell ref="C3:C4"/>
    <mergeCell ref="D3:E3"/>
    <mergeCell ref="F3:G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P99"/>
  <sheetViews>
    <sheetView workbookViewId="0">
      <selection activeCell="I4" sqref="I4"/>
    </sheetView>
  </sheetViews>
  <sheetFormatPr baseColWidth="10" defaultRowHeight="15"/>
  <cols>
    <col min="3" max="3" width="13.5703125" customWidth="1"/>
    <col min="4" max="4" width="13.140625" style="125" customWidth="1"/>
    <col min="5" max="5" width="14.7109375" customWidth="1"/>
    <col min="6" max="6" width="14.5703125" customWidth="1"/>
    <col min="7" max="7" width="14.140625" style="130" customWidth="1"/>
    <col min="8" max="8" width="12.85546875" customWidth="1"/>
  </cols>
  <sheetData>
    <row r="1" spans="1:16" ht="26.25" customHeight="1">
      <c r="A1" s="136" t="s">
        <v>617</v>
      </c>
    </row>
    <row r="2" spans="1:16">
      <c r="A2" s="138" t="s">
        <v>606</v>
      </c>
    </row>
    <row r="3" spans="1:16" ht="30">
      <c r="A3" t="s">
        <v>47</v>
      </c>
      <c r="B3" t="s">
        <v>567</v>
      </c>
      <c r="C3" s="126" t="s">
        <v>563</v>
      </c>
      <c r="D3" s="127" t="s">
        <v>564</v>
      </c>
      <c r="E3" s="126" t="s">
        <v>565</v>
      </c>
      <c r="F3" s="129" t="s">
        <v>566</v>
      </c>
      <c r="G3" s="132" t="s">
        <v>584</v>
      </c>
      <c r="H3" s="131" t="s">
        <v>585</v>
      </c>
      <c r="L3" s="136"/>
      <c r="M3" s="136"/>
      <c r="N3" s="136"/>
      <c r="O3" s="136"/>
      <c r="P3" s="136"/>
    </row>
    <row r="4" spans="1:16">
      <c r="A4" t="s">
        <v>195</v>
      </c>
      <c r="B4" t="s">
        <v>194</v>
      </c>
      <c r="C4">
        <v>9.3343134485947984E-2</v>
      </c>
      <c r="D4" s="125">
        <v>1.8429020507404685E-2</v>
      </c>
      <c r="E4">
        <v>8.6362335917992833E-2</v>
      </c>
      <c r="F4">
        <v>9.8417201138041501E-4</v>
      </c>
      <c r="G4" s="130">
        <v>4.7668347306672895E-2</v>
      </c>
      <c r="H4">
        <v>9.8458845639286981E-3</v>
      </c>
      <c r="K4" s="7"/>
    </row>
    <row r="5" spans="1:16">
      <c r="A5" t="s">
        <v>193</v>
      </c>
      <c r="B5" t="s">
        <v>192</v>
      </c>
      <c r="C5">
        <v>0.10423903869394527</v>
      </c>
      <c r="D5" s="125">
        <v>1.0193186267486991E-2</v>
      </c>
      <c r="E5">
        <v>8.568250302062129E-2</v>
      </c>
      <c r="F5">
        <v>1.6540287853581935E-3</v>
      </c>
      <c r="G5" s="130">
        <v>4.8915357363346151E-2</v>
      </c>
      <c r="H5">
        <v>5.4643815906876541E-3</v>
      </c>
      <c r="K5" s="188" t="s">
        <v>618</v>
      </c>
      <c r="L5" s="188"/>
      <c r="M5" s="188"/>
      <c r="N5" s="188"/>
      <c r="O5" s="188"/>
      <c r="P5" s="188"/>
    </row>
    <row r="6" spans="1:16">
      <c r="A6" t="s">
        <v>29</v>
      </c>
      <c r="B6" t="s">
        <v>101</v>
      </c>
      <c r="C6">
        <v>0.10534221917301288</v>
      </c>
      <c r="D6" s="125">
        <v>3.1768019815593594E-2</v>
      </c>
      <c r="E6">
        <v>0.31777098740750392</v>
      </c>
      <c r="F6">
        <v>1.4148144162572616E-3</v>
      </c>
      <c r="G6" s="130">
        <v>7.3419584639985158E-2</v>
      </c>
      <c r="H6">
        <v>2.2462559504755092E-2</v>
      </c>
    </row>
    <row r="7" spans="1:16">
      <c r="A7" t="s">
        <v>558</v>
      </c>
      <c r="B7" t="s">
        <v>206</v>
      </c>
      <c r="C7">
        <v>0.122131712319932</v>
      </c>
      <c r="D7" s="125">
        <v>3.9699798158494393E-2</v>
      </c>
      <c r="E7">
        <v>0.23333445107026321</v>
      </c>
      <c r="F7">
        <v>1.8777969756658792E-3</v>
      </c>
      <c r="G7" s="130">
        <v>7.1500084458913316E-2</v>
      </c>
      <c r="H7">
        <v>2.3749174387039409E-2</v>
      </c>
    </row>
    <row r="8" spans="1:16">
      <c r="A8" t="s">
        <v>121</v>
      </c>
      <c r="B8" t="s">
        <v>120</v>
      </c>
      <c r="C8">
        <v>0.12577685439788075</v>
      </c>
      <c r="D8" s="125">
        <v>2.4519027702316336E-2</v>
      </c>
      <c r="E8">
        <v>0.1386542079805631</v>
      </c>
      <c r="F8">
        <v>1.5761826016079316E-3</v>
      </c>
      <c r="G8" s="130">
        <v>5.8378333494457334E-2</v>
      </c>
      <c r="H8">
        <v>1.1957018092128627E-2</v>
      </c>
    </row>
    <row r="9" spans="1:16">
      <c r="A9" t="s">
        <v>124</v>
      </c>
      <c r="B9" t="s">
        <v>123</v>
      </c>
      <c r="C9">
        <v>0.12591010123874796</v>
      </c>
      <c r="D9" s="125">
        <v>2.3344326374384158E-2</v>
      </c>
      <c r="E9">
        <v>0.22044259261142857</v>
      </c>
      <c r="F9">
        <v>2.2190748414283846E-3</v>
      </c>
      <c r="G9" s="130">
        <v>7.0386175736544501E-2</v>
      </c>
      <c r="H9">
        <v>1.3678406985050285E-2</v>
      </c>
    </row>
    <row r="10" spans="1:16">
      <c r="A10" t="s">
        <v>142</v>
      </c>
      <c r="B10" t="s">
        <v>141</v>
      </c>
      <c r="C10">
        <v>0.13575606536755486</v>
      </c>
      <c r="D10" s="125">
        <v>1.9102678537574337E-2</v>
      </c>
      <c r="E10">
        <v>0.13442701509249552</v>
      </c>
      <c r="F10">
        <v>1.7427177551964613E-3</v>
      </c>
      <c r="G10" s="130">
        <v>6.178751507307504E-2</v>
      </c>
      <c r="H10">
        <v>9.4896845206894516E-3</v>
      </c>
    </row>
    <row r="11" spans="1:16">
      <c r="A11" t="s">
        <v>556</v>
      </c>
      <c r="B11" t="s">
        <v>205</v>
      </c>
      <c r="C11">
        <v>0.16716364686185489</v>
      </c>
      <c r="D11" s="125">
        <v>3.6610453021007121E-2</v>
      </c>
      <c r="E11">
        <v>0.61521057273262425</v>
      </c>
      <c r="F11">
        <v>2.2944815716257304E-3</v>
      </c>
      <c r="G11" s="130">
        <v>0.12567771026260569</v>
      </c>
      <c r="H11">
        <v>2.7800659794071061E-2</v>
      </c>
    </row>
    <row r="12" spans="1:16">
      <c r="A12" t="s">
        <v>176</v>
      </c>
      <c r="B12" t="s">
        <v>175</v>
      </c>
      <c r="C12">
        <v>0.17420803751259661</v>
      </c>
      <c r="D12" s="125">
        <v>4.5506120987587877E-2</v>
      </c>
      <c r="E12">
        <v>0.66891673852041589</v>
      </c>
      <c r="F12">
        <v>1.940002530929073E-3</v>
      </c>
      <c r="G12" s="130">
        <v>0.12907874289253243</v>
      </c>
      <c r="H12">
        <v>3.4057900603306816E-2</v>
      </c>
    </row>
    <row r="13" spans="1:16">
      <c r="A13" t="s">
        <v>150</v>
      </c>
      <c r="B13" t="s">
        <v>149</v>
      </c>
      <c r="C13">
        <v>0.17950288898517316</v>
      </c>
      <c r="D13" s="125">
        <v>2.7129510631576578E-2</v>
      </c>
      <c r="E13">
        <v>0.18829797846211502</v>
      </c>
      <c r="F13">
        <v>1.1681083249282941E-3</v>
      </c>
      <c r="G13" s="130">
        <v>8.247453876086068E-2</v>
      </c>
      <c r="H13">
        <v>1.2929416348361283E-2</v>
      </c>
    </row>
    <row r="14" spans="1:16">
      <c r="A14" t="s">
        <v>116</v>
      </c>
      <c r="B14" t="s">
        <v>115</v>
      </c>
      <c r="C14">
        <v>0.17951936424264606</v>
      </c>
      <c r="D14" s="125">
        <v>3.1101326916488641E-2</v>
      </c>
      <c r="E14">
        <v>0.22813635667719831</v>
      </c>
      <c r="F14">
        <v>2.1562566467093441E-3</v>
      </c>
      <c r="G14" s="130">
        <v>9.3514620823525338E-2</v>
      </c>
      <c r="H14">
        <v>1.7058278445034516E-2</v>
      </c>
    </row>
    <row r="15" spans="1:16">
      <c r="A15" t="s">
        <v>98</v>
      </c>
      <c r="B15" t="s">
        <v>97</v>
      </c>
      <c r="C15">
        <v>0.1814959633090992</v>
      </c>
      <c r="D15" s="125">
        <v>2.3486474325220774E-2</v>
      </c>
      <c r="E15">
        <v>0.30088451681771361</v>
      </c>
      <c r="F15">
        <v>1.2827946852788812E-3</v>
      </c>
      <c r="G15" s="130">
        <v>9.9341759595115847E-2</v>
      </c>
      <c r="H15">
        <v>1.3169628320078858E-2</v>
      </c>
    </row>
    <row r="16" spans="1:16">
      <c r="A16" t="s">
        <v>103</v>
      </c>
      <c r="B16" t="s">
        <v>102</v>
      </c>
      <c r="C16">
        <v>0.19707206134226862</v>
      </c>
      <c r="D16" s="125">
        <v>1.9767060019726918E-2</v>
      </c>
      <c r="E16">
        <v>0.12432822407774555</v>
      </c>
      <c r="F16">
        <v>1.4606671232442357E-3</v>
      </c>
      <c r="G16" s="130">
        <v>7.0137912934141886E-2</v>
      </c>
      <c r="H16">
        <v>7.6567175515677866E-3</v>
      </c>
    </row>
    <row r="17" spans="1:16">
      <c r="A17" t="s">
        <v>85</v>
      </c>
      <c r="B17" t="s">
        <v>84</v>
      </c>
      <c r="C17">
        <v>0.19888807355090285</v>
      </c>
      <c r="D17" s="125">
        <v>5.1983945156330674E-2</v>
      </c>
      <c r="E17">
        <v>0.75906627365099444</v>
      </c>
      <c r="F17">
        <v>1.6836893188521688E-3</v>
      </c>
      <c r="G17" s="130">
        <v>0.15130612252362893</v>
      </c>
      <c r="H17">
        <v>3.988292739065815E-2</v>
      </c>
    </row>
    <row r="18" spans="1:16">
      <c r="A18" t="s">
        <v>108</v>
      </c>
      <c r="B18" t="s">
        <v>107</v>
      </c>
      <c r="C18">
        <v>0.19997313659594487</v>
      </c>
      <c r="D18" s="125">
        <v>4.4919330104896391E-2</v>
      </c>
      <c r="E18">
        <v>1.4431763624753935</v>
      </c>
      <c r="F18">
        <v>2.9021534327144218E-3</v>
      </c>
      <c r="G18" s="130">
        <v>0.1538589955709134</v>
      </c>
      <c r="H18">
        <v>3.4739358627003808E-2</v>
      </c>
    </row>
    <row r="19" spans="1:16">
      <c r="A19" t="s">
        <v>83</v>
      </c>
      <c r="B19" t="s">
        <v>82</v>
      </c>
      <c r="C19">
        <v>0.20121677096169727</v>
      </c>
      <c r="D19" s="125">
        <v>4.4356251350874856E-2</v>
      </c>
      <c r="E19">
        <v>0.4444859916159824</v>
      </c>
      <c r="F19">
        <v>6.9773637535123223E-3</v>
      </c>
      <c r="G19" s="130">
        <v>0.13923967449600511</v>
      </c>
      <c r="H19">
        <v>3.1482000172125317E-2</v>
      </c>
    </row>
    <row r="20" spans="1:16">
      <c r="A20" t="s">
        <v>20</v>
      </c>
      <c r="B20" t="s">
        <v>79</v>
      </c>
      <c r="C20">
        <v>0.20302709526316057</v>
      </c>
      <c r="D20" s="125">
        <v>3.8554107425492687E-2</v>
      </c>
      <c r="E20">
        <v>1.0180279764020816</v>
      </c>
      <c r="F20">
        <v>2.7081439234289463E-3</v>
      </c>
      <c r="G20" s="130">
        <v>0.17037838056563914</v>
      </c>
      <c r="H20">
        <v>3.2470450101520845E-2</v>
      </c>
    </row>
    <row r="21" spans="1:16">
      <c r="A21" t="s">
        <v>26</v>
      </c>
      <c r="B21" t="s">
        <v>151</v>
      </c>
      <c r="C21">
        <v>0.20386107001873616</v>
      </c>
      <c r="D21" s="125">
        <v>3.3553542083663242E-2</v>
      </c>
      <c r="E21">
        <v>0.35054215941778566</v>
      </c>
      <c r="F21">
        <v>1.2893906872783842E-3</v>
      </c>
      <c r="G21" s="130">
        <v>0.11598089054318014</v>
      </c>
      <c r="H21">
        <v>1.9504244154910391E-2</v>
      </c>
      <c r="K21" s="188" t="s">
        <v>619</v>
      </c>
      <c r="L21" s="188"/>
      <c r="M21" s="188"/>
      <c r="N21" s="188"/>
      <c r="O21" s="188"/>
      <c r="P21" s="188"/>
    </row>
    <row r="22" spans="1:16">
      <c r="A22" t="s">
        <v>114</v>
      </c>
      <c r="B22" t="s">
        <v>113</v>
      </c>
      <c r="C22">
        <v>0.21525279470519318</v>
      </c>
      <c r="D22" s="125">
        <v>4.2616809304124537E-2</v>
      </c>
      <c r="E22">
        <v>0.64894686943560775</v>
      </c>
      <c r="F22">
        <v>1.8766726303083045E-3</v>
      </c>
      <c r="G22" s="130">
        <v>0.1482373227063255</v>
      </c>
      <c r="H22">
        <v>2.9729212588074046E-2</v>
      </c>
    </row>
    <row r="23" spans="1:16">
      <c r="A23" t="s">
        <v>100</v>
      </c>
      <c r="B23" t="s">
        <v>99</v>
      </c>
      <c r="C23">
        <v>0.21756262183438399</v>
      </c>
      <c r="D23" s="125">
        <v>4.3475267647711827E-2</v>
      </c>
      <c r="E23">
        <v>0.94345227753254413</v>
      </c>
      <c r="F23">
        <v>1.6052602063138673E-3</v>
      </c>
      <c r="G23" s="130">
        <v>0.17186290035543222</v>
      </c>
      <c r="H23">
        <v>3.460307847237639E-2</v>
      </c>
    </row>
    <row r="24" spans="1:16">
      <c r="A24" t="s">
        <v>184</v>
      </c>
      <c r="B24" t="s">
        <v>183</v>
      </c>
      <c r="C24">
        <v>0.2181645055157605</v>
      </c>
      <c r="D24" s="125">
        <v>3.3970026713737014E-2</v>
      </c>
      <c r="E24">
        <v>0.82597352648833189</v>
      </c>
      <c r="F24">
        <v>1.0965223105712219E-3</v>
      </c>
      <c r="G24" s="130">
        <v>0.15493486702806447</v>
      </c>
      <c r="H24">
        <v>2.4282635647173735E-2</v>
      </c>
    </row>
    <row r="25" spans="1:16">
      <c r="A25" t="s">
        <v>126</v>
      </c>
      <c r="B25" t="s">
        <v>125</v>
      </c>
      <c r="C25">
        <v>0.21850471814510058</v>
      </c>
      <c r="D25" s="125">
        <v>4.0780192618183428E-2</v>
      </c>
      <c r="E25">
        <v>0.95935424733822905</v>
      </c>
      <c r="F25">
        <v>2.2095182443647482E-3</v>
      </c>
      <c r="G25" s="130">
        <v>0.18535796591611362</v>
      </c>
      <c r="H25">
        <v>3.5006097385233428E-2</v>
      </c>
    </row>
    <row r="26" spans="1:16">
      <c r="A26" t="s">
        <v>171</v>
      </c>
      <c r="B26" t="s">
        <v>170</v>
      </c>
      <c r="C26">
        <v>0.21871312626790501</v>
      </c>
      <c r="D26" s="125">
        <v>3.6837912241909909E-2</v>
      </c>
      <c r="E26">
        <v>1.0733714090024171</v>
      </c>
      <c r="F26">
        <v>1.2437879915094831E-3</v>
      </c>
      <c r="G26" s="130">
        <v>0.17774112558564717</v>
      </c>
      <c r="H26">
        <v>3.0100543845121175E-2</v>
      </c>
    </row>
    <row r="27" spans="1:16">
      <c r="A27" t="s">
        <v>31</v>
      </c>
      <c r="B27" t="s">
        <v>104</v>
      </c>
      <c r="C27">
        <v>0.22070508749344905</v>
      </c>
      <c r="D27" s="125">
        <v>3.6153800037492891E-2</v>
      </c>
      <c r="E27">
        <v>1.1904427617530813</v>
      </c>
      <c r="F27">
        <v>1.6353485110226129E-3</v>
      </c>
      <c r="G27" s="130">
        <v>0.1879697304182901</v>
      </c>
      <c r="H27">
        <v>3.1039086732561279E-2</v>
      </c>
    </row>
    <row r="28" spans="1:16">
      <c r="A28" t="s">
        <v>112</v>
      </c>
      <c r="B28" t="s">
        <v>111</v>
      </c>
      <c r="C28">
        <v>0.22360155186061448</v>
      </c>
      <c r="D28" s="125">
        <v>3.4890723708856174E-2</v>
      </c>
      <c r="E28">
        <v>0.35253121444714036</v>
      </c>
      <c r="F28">
        <v>1.5892436417156252E-3</v>
      </c>
      <c r="G28" s="130">
        <v>0.1265399842926605</v>
      </c>
      <c r="H28">
        <v>2.0271989693001487E-2</v>
      </c>
    </row>
    <row r="29" spans="1:16">
      <c r="A29" t="s">
        <v>186</v>
      </c>
      <c r="B29" t="s">
        <v>185</v>
      </c>
      <c r="C29">
        <v>0.22477436927453176</v>
      </c>
      <c r="D29" s="125">
        <v>4.761955154214538E-2</v>
      </c>
      <c r="E29">
        <v>1.5089705528369703</v>
      </c>
      <c r="F29">
        <v>9.3501844307649132E-4</v>
      </c>
      <c r="G29" s="130">
        <v>0.19002728284205908</v>
      </c>
      <c r="H29">
        <v>4.0370072089940805E-2</v>
      </c>
    </row>
    <row r="30" spans="1:16">
      <c r="A30" t="s">
        <v>201</v>
      </c>
      <c r="B30" t="s">
        <v>200</v>
      </c>
      <c r="C30">
        <v>0.22604153179679085</v>
      </c>
      <c r="D30" s="125">
        <v>4.6780399154159748E-2</v>
      </c>
      <c r="E30">
        <v>0.95197471901239372</v>
      </c>
      <c r="F30">
        <v>1.1357858237267052E-3</v>
      </c>
      <c r="G30" s="130">
        <v>0.17385360689561874</v>
      </c>
      <c r="H30">
        <v>3.6127562750237673E-2</v>
      </c>
    </row>
    <row r="31" spans="1:16">
      <c r="A31" t="s">
        <v>188</v>
      </c>
      <c r="B31" t="s">
        <v>187</v>
      </c>
      <c r="C31">
        <v>0.22927836692129103</v>
      </c>
      <c r="D31" s="125">
        <v>3.7438443745731312E-2</v>
      </c>
      <c r="E31">
        <v>0.68585482361495764</v>
      </c>
      <c r="F31">
        <v>1.1370756321172665E-3</v>
      </c>
      <c r="G31" s="130">
        <v>0.16995553001806543</v>
      </c>
      <c r="H31">
        <v>2.8008778555557064E-2</v>
      </c>
    </row>
    <row r="32" spans="1:16">
      <c r="A32" t="s">
        <v>156</v>
      </c>
      <c r="B32" t="s">
        <v>155</v>
      </c>
      <c r="C32">
        <v>0.23069235863758322</v>
      </c>
      <c r="D32" s="125">
        <v>3.9880294622647978E-2</v>
      </c>
      <c r="E32">
        <v>0.76894019153820148</v>
      </c>
      <c r="F32">
        <v>1.2623111739080224E-3</v>
      </c>
      <c r="G32" s="130">
        <v>0.1697304351737958</v>
      </c>
      <c r="H32">
        <v>2.9593217327400969E-2</v>
      </c>
    </row>
    <row r="33" spans="1:16">
      <c r="A33" t="s">
        <v>24</v>
      </c>
      <c r="B33" t="s">
        <v>154</v>
      </c>
      <c r="C33">
        <v>0.23679259993404911</v>
      </c>
      <c r="D33" s="125">
        <v>3.9785409472482491E-2</v>
      </c>
      <c r="E33">
        <v>1.0384407212560585</v>
      </c>
      <c r="F33">
        <v>8.9642391492282514E-4</v>
      </c>
      <c r="G33" s="130">
        <v>0.18687599314422493</v>
      </c>
      <c r="H33">
        <v>3.1530511239629987E-2</v>
      </c>
    </row>
    <row r="34" spans="1:16">
      <c r="A34" t="s">
        <v>153</v>
      </c>
      <c r="B34" t="s">
        <v>152</v>
      </c>
      <c r="C34">
        <v>0.23689449772927859</v>
      </c>
      <c r="D34" s="125">
        <v>3.867777580343279E-2</v>
      </c>
      <c r="E34">
        <v>0.5865294072327375</v>
      </c>
      <c r="F34">
        <v>1.4167249952993402E-3</v>
      </c>
      <c r="G34" s="130">
        <v>0.15808512953077467</v>
      </c>
      <c r="H34">
        <v>2.6120314705747126E-2</v>
      </c>
    </row>
    <row r="35" spans="1:16">
      <c r="A35" t="s">
        <v>178</v>
      </c>
      <c r="B35" t="s">
        <v>177</v>
      </c>
      <c r="C35">
        <v>0.23949023887682275</v>
      </c>
      <c r="D35" s="125">
        <v>3.3687126696956275E-2</v>
      </c>
      <c r="E35">
        <v>1.0337325266207837</v>
      </c>
      <c r="F35">
        <v>1.0107713043862982E-3</v>
      </c>
      <c r="G35" s="130">
        <v>0.18570235396628146</v>
      </c>
      <c r="H35">
        <v>2.6296318927618811E-2</v>
      </c>
    </row>
    <row r="36" spans="1:16">
      <c r="A36" t="s">
        <v>81</v>
      </c>
      <c r="B36" t="s">
        <v>80</v>
      </c>
      <c r="C36">
        <v>0.24341331728930282</v>
      </c>
      <c r="D36" s="125">
        <v>4.1126235839368107E-2</v>
      </c>
      <c r="E36">
        <v>1.2185586124962011</v>
      </c>
      <c r="F36">
        <v>3.164038763759714E-3</v>
      </c>
      <c r="G36" s="130">
        <v>0.2088027115148858</v>
      </c>
      <c r="H36">
        <v>3.5732458375846522E-2</v>
      </c>
    </row>
    <row r="37" spans="1:16">
      <c r="A37" t="s">
        <v>106</v>
      </c>
      <c r="B37" t="s">
        <v>105</v>
      </c>
      <c r="C37">
        <v>0.24829342026024337</v>
      </c>
      <c r="D37" s="125">
        <v>4.0334549386608909E-2</v>
      </c>
      <c r="E37">
        <v>1.2672778760233854</v>
      </c>
      <c r="F37">
        <v>1.9567693709027453E-3</v>
      </c>
      <c r="G37" s="130">
        <v>0.19670818926314987</v>
      </c>
      <c r="H37">
        <v>3.2192077068244784E-2</v>
      </c>
      <c r="K37" s="188" t="s">
        <v>620</v>
      </c>
      <c r="L37" s="188"/>
      <c r="M37" s="188"/>
      <c r="N37" s="188"/>
      <c r="O37" s="188"/>
      <c r="P37" s="188"/>
    </row>
    <row r="38" spans="1:16">
      <c r="A38" t="s">
        <v>110</v>
      </c>
      <c r="B38" t="s">
        <v>109</v>
      </c>
      <c r="C38">
        <v>0.25167812658298366</v>
      </c>
      <c r="D38" s="125">
        <v>4.6635009612703837E-2</v>
      </c>
      <c r="E38">
        <v>0.6908318485017082</v>
      </c>
      <c r="F38">
        <v>2.7827943790785827E-3</v>
      </c>
      <c r="G38" s="130">
        <v>0.17183061684083883</v>
      </c>
      <c r="H38">
        <v>3.2476622433307782E-2</v>
      </c>
    </row>
    <row r="39" spans="1:16">
      <c r="A39" t="s">
        <v>557</v>
      </c>
      <c r="B39" t="s">
        <v>208</v>
      </c>
      <c r="C39">
        <v>0.25442656532295294</v>
      </c>
      <c r="D39" s="125">
        <v>3.9564264688118023E-2</v>
      </c>
      <c r="E39">
        <v>1.1026922338551919</v>
      </c>
      <c r="F39">
        <v>1.6219422560780929E-3</v>
      </c>
      <c r="G39" s="130">
        <v>0.19983803933839675</v>
      </c>
      <c r="H39">
        <v>3.1248454648624895E-2</v>
      </c>
    </row>
    <row r="40" spans="1:16">
      <c r="A40" t="s">
        <v>165</v>
      </c>
      <c r="B40" t="s">
        <v>164</v>
      </c>
      <c r="C40">
        <v>0.25569804274114066</v>
      </c>
      <c r="D40" s="125">
        <v>3.6092196052386588E-2</v>
      </c>
      <c r="E40">
        <v>0.54715229538199273</v>
      </c>
      <c r="F40">
        <v>1.4045743103892269E-3</v>
      </c>
      <c r="G40" s="130">
        <v>0.16085396835333302</v>
      </c>
      <c r="H40">
        <v>2.2914645888250249E-2</v>
      </c>
    </row>
    <row r="41" spans="1:16">
      <c r="A41" t="s">
        <v>57</v>
      </c>
      <c r="B41" s="3" t="s">
        <v>56</v>
      </c>
      <c r="C41">
        <v>0.2568023905540805</v>
      </c>
      <c r="D41" s="125">
        <v>4.5170720118907874E-2</v>
      </c>
      <c r="E41">
        <v>0.47146522398467122</v>
      </c>
      <c r="F41">
        <v>5.7292877415960975E-3</v>
      </c>
      <c r="G41" s="130">
        <v>0.15830478248531904</v>
      </c>
      <c r="H41">
        <v>2.8945188717591351E-2</v>
      </c>
    </row>
    <row r="42" spans="1:16">
      <c r="A42" t="s">
        <v>89</v>
      </c>
      <c r="B42" t="s">
        <v>88</v>
      </c>
      <c r="C42">
        <v>0.26103435219776377</v>
      </c>
      <c r="D42" s="125">
        <v>2.933834518772185E-2</v>
      </c>
      <c r="E42">
        <v>0.45933780079103459</v>
      </c>
      <c r="F42">
        <v>1.0071944993127436E-3</v>
      </c>
      <c r="G42" s="130">
        <v>0.15271199427268603</v>
      </c>
      <c r="H42">
        <v>1.7478668070509747E-2</v>
      </c>
    </row>
    <row r="43" spans="1:16">
      <c r="A43" t="s">
        <v>87</v>
      </c>
      <c r="B43" s="128" t="s">
        <v>568</v>
      </c>
      <c r="C43">
        <v>0.26576144877581848</v>
      </c>
      <c r="D43" s="125">
        <v>3.1720742672383638E-2</v>
      </c>
      <c r="E43">
        <v>1.3175886864432649</v>
      </c>
      <c r="F43">
        <v>3.2153423150873173E-3</v>
      </c>
      <c r="G43" s="130">
        <v>0.22108152925758537</v>
      </c>
      <c r="H43">
        <v>2.6619057653383564E-2</v>
      </c>
    </row>
    <row r="44" spans="1:16">
      <c r="A44" t="s">
        <v>128</v>
      </c>
      <c r="B44" t="s">
        <v>127</v>
      </c>
      <c r="C44">
        <v>0.26743741639007079</v>
      </c>
      <c r="D44" s="125">
        <v>5.0420163804977082E-2</v>
      </c>
      <c r="E44">
        <v>0.70016644961323959</v>
      </c>
      <c r="F44">
        <v>4.3520535878864798E-3</v>
      </c>
      <c r="G44" s="130">
        <v>0.19116582932990409</v>
      </c>
      <c r="H44">
        <v>3.7074548787041535E-2</v>
      </c>
    </row>
    <row r="45" spans="1:16">
      <c r="A45" t="s">
        <v>78</v>
      </c>
      <c r="B45" s="128" t="s">
        <v>569</v>
      </c>
      <c r="C45">
        <v>0.26744898725871946</v>
      </c>
      <c r="D45" s="125">
        <v>3.070591557377586E-2</v>
      </c>
      <c r="E45">
        <v>1.1147878768592676</v>
      </c>
      <c r="F45">
        <v>1.5487025295317146E-3</v>
      </c>
      <c r="G45" s="130">
        <v>0.20632617368686659</v>
      </c>
      <c r="H45">
        <v>2.3934070738020223E-2</v>
      </c>
    </row>
    <row r="46" spans="1:16">
      <c r="A46" t="s">
        <v>138</v>
      </c>
      <c r="B46" t="s">
        <v>137</v>
      </c>
      <c r="C46">
        <v>0.27177256692112356</v>
      </c>
      <c r="D46" s="125">
        <v>3.8707727823421509E-2</v>
      </c>
      <c r="E46">
        <v>0.50678447193944465</v>
      </c>
      <c r="F46">
        <v>1.3624892986437551E-3</v>
      </c>
      <c r="G46" s="130">
        <v>0.16782052098175837</v>
      </c>
      <c r="H46">
        <v>2.4332028173828641E-2</v>
      </c>
    </row>
    <row r="47" spans="1:16">
      <c r="A47" t="s">
        <v>140</v>
      </c>
      <c r="B47" t="s">
        <v>139</v>
      </c>
      <c r="C47">
        <v>0.27426945980198314</v>
      </c>
      <c r="D47" s="125">
        <v>4.5522899984883375E-2</v>
      </c>
      <c r="E47">
        <v>0.77683084404990965</v>
      </c>
      <c r="F47">
        <v>4.6030177933011566E-3</v>
      </c>
      <c r="G47" s="130">
        <v>0.20784832389457877</v>
      </c>
      <c r="H47">
        <v>3.5524720269547505E-2</v>
      </c>
    </row>
    <row r="48" spans="1:16">
      <c r="A48" t="s">
        <v>30</v>
      </c>
      <c r="B48" t="s">
        <v>162</v>
      </c>
      <c r="C48">
        <v>0.28279416486469316</v>
      </c>
      <c r="D48" s="125">
        <v>3.7137052130388613E-2</v>
      </c>
      <c r="E48">
        <v>1.0396534392109973</v>
      </c>
      <c r="F48">
        <v>8.4871038232172595E-4</v>
      </c>
      <c r="G48" s="130">
        <v>0.21335870854925146</v>
      </c>
      <c r="H48">
        <v>2.8192832925518024E-2</v>
      </c>
    </row>
    <row r="49" spans="1:16">
      <c r="A49" t="s">
        <v>159</v>
      </c>
      <c r="B49" t="s">
        <v>158</v>
      </c>
      <c r="C49">
        <v>0.28553570094049463</v>
      </c>
      <c r="D49" s="125">
        <v>4.0515768853747101E-2</v>
      </c>
      <c r="E49">
        <v>0.55757886224751785</v>
      </c>
      <c r="F49">
        <v>1.6085395452520466E-3</v>
      </c>
      <c r="G49" s="130">
        <v>0.17614584004152914</v>
      </c>
      <c r="H49">
        <v>2.5383502449521943E-2</v>
      </c>
    </row>
    <row r="50" spans="1:16">
      <c r="A50" t="s">
        <v>560</v>
      </c>
      <c r="B50" t="s">
        <v>570</v>
      </c>
      <c r="C50">
        <v>0.29025222341976364</v>
      </c>
      <c r="D50" s="125">
        <v>5.60259691372526E-2</v>
      </c>
      <c r="E50">
        <v>0.99180712073421151</v>
      </c>
      <c r="F50">
        <v>1.8652617638762949E-3</v>
      </c>
      <c r="G50" s="130">
        <v>0.2602060116137847</v>
      </c>
      <c r="H50">
        <v>5.0682291654433748E-2</v>
      </c>
    </row>
    <row r="51" spans="1:16">
      <c r="A51" t="s">
        <v>22</v>
      </c>
      <c r="B51" t="s">
        <v>191</v>
      </c>
      <c r="C51">
        <v>0.29144421075858301</v>
      </c>
      <c r="D51" s="125">
        <v>3.4600465252225279E-2</v>
      </c>
      <c r="E51">
        <v>0.542858252657753</v>
      </c>
      <c r="F51">
        <v>1.9529854609929239E-3</v>
      </c>
      <c r="G51" s="130">
        <v>0.17407650300878325</v>
      </c>
      <c r="H51">
        <v>2.1228609412712495E-2</v>
      </c>
    </row>
    <row r="52" spans="1:16">
      <c r="A52" t="s">
        <v>132</v>
      </c>
      <c r="B52" t="s">
        <v>131</v>
      </c>
      <c r="C52">
        <v>0.29550670102885435</v>
      </c>
      <c r="D52" s="125">
        <v>5.3050153108715588E-2</v>
      </c>
      <c r="E52">
        <v>0.60626200071874137</v>
      </c>
      <c r="F52">
        <v>2.9375917792576387E-3</v>
      </c>
      <c r="G52" s="130">
        <v>0.20809623131535737</v>
      </c>
      <c r="H52">
        <v>3.834739886791512E-2</v>
      </c>
    </row>
    <row r="53" spans="1:16">
      <c r="A53" t="s">
        <v>122</v>
      </c>
      <c r="B53" t="s">
        <v>571</v>
      </c>
      <c r="C53">
        <v>0.30029728983421589</v>
      </c>
      <c r="D53" s="125">
        <v>4.5342205179236539E-2</v>
      </c>
      <c r="E53">
        <v>0.88559863833405228</v>
      </c>
      <c r="F53">
        <v>5.8386910910957386E-3</v>
      </c>
      <c r="G53" s="130">
        <v>0.25716719568348795</v>
      </c>
      <c r="H53">
        <v>3.9727556747569649E-2</v>
      </c>
      <c r="L53" s="138"/>
      <c r="M53" s="138"/>
      <c r="N53" s="138"/>
      <c r="O53" s="138"/>
      <c r="P53" s="138"/>
    </row>
    <row r="54" spans="1:16">
      <c r="A54" t="s">
        <v>63</v>
      </c>
      <c r="B54" s="128" t="s">
        <v>62</v>
      </c>
      <c r="C54">
        <v>0.30756194844880225</v>
      </c>
      <c r="D54" s="125">
        <v>3.4101550771459439E-2</v>
      </c>
      <c r="E54">
        <v>0.68091355134360942</v>
      </c>
      <c r="F54">
        <v>1.303950911965716E-3</v>
      </c>
      <c r="G54" s="130">
        <v>0.19796389736820424</v>
      </c>
      <c r="H54">
        <v>2.231281868057566E-2</v>
      </c>
    </row>
    <row r="55" spans="1:16">
      <c r="A55" t="s">
        <v>91</v>
      </c>
      <c r="B55" t="s">
        <v>90</v>
      </c>
      <c r="C55">
        <v>0.31287068452155758</v>
      </c>
      <c r="D55" s="125">
        <v>4.6129120182399355E-2</v>
      </c>
      <c r="E55">
        <v>0.44972507548646057</v>
      </c>
      <c r="F55">
        <v>2.8003704550261573E-3</v>
      </c>
      <c r="G55" s="130">
        <v>0.17482390619324481</v>
      </c>
      <c r="H55">
        <v>2.6444178539854202E-2</v>
      </c>
    </row>
    <row r="56" spans="1:16">
      <c r="A56" t="s">
        <v>130</v>
      </c>
      <c r="B56" t="s">
        <v>129</v>
      </c>
      <c r="C56">
        <v>0.31368695210491437</v>
      </c>
      <c r="D56" s="125">
        <v>4.9684377732368078E-2</v>
      </c>
      <c r="E56">
        <v>0.41382893008191513</v>
      </c>
      <c r="F56">
        <v>3.5304089854323616E-3</v>
      </c>
      <c r="G56" s="130">
        <v>0.16889408012138454</v>
      </c>
      <c r="H56">
        <v>2.7717007758907404E-2</v>
      </c>
    </row>
    <row r="57" spans="1:16">
      <c r="A57" t="s">
        <v>58</v>
      </c>
      <c r="B57" t="s">
        <v>572</v>
      </c>
      <c r="C57">
        <v>0.31422161706858104</v>
      </c>
      <c r="D57" s="125">
        <v>4.469619058408103E-2</v>
      </c>
      <c r="E57">
        <v>0.34084476450262563</v>
      </c>
      <c r="F57">
        <v>2.4882138514775655E-3</v>
      </c>
      <c r="G57" s="130">
        <v>0.15815853457965617</v>
      </c>
      <c r="H57">
        <v>2.3566785252738039E-2</v>
      </c>
    </row>
    <row r="58" spans="1:16">
      <c r="A58" t="s">
        <v>199</v>
      </c>
      <c r="B58" t="s">
        <v>198</v>
      </c>
      <c r="C58">
        <v>0.31475562678750463</v>
      </c>
      <c r="D58" s="125">
        <v>4.9782272187293072E-2</v>
      </c>
      <c r="E58">
        <v>1.1263711314541631</v>
      </c>
      <c r="F58">
        <v>1.0112510524250341E-3</v>
      </c>
      <c r="G58" s="130">
        <v>0.26988771442273385</v>
      </c>
      <c r="H58">
        <v>4.2914731391656358E-2</v>
      </c>
    </row>
    <row r="59" spans="1:16">
      <c r="A59" t="s">
        <v>555</v>
      </c>
      <c r="B59" t="s">
        <v>209</v>
      </c>
      <c r="C59">
        <v>0.31539104617122127</v>
      </c>
      <c r="D59" s="125">
        <v>4.5678685100662128E-2</v>
      </c>
      <c r="E59">
        <v>0.97083234420351505</v>
      </c>
      <c r="F59">
        <v>8.5968133311709104E-4</v>
      </c>
      <c r="G59" s="130">
        <v>0.23821862686058914</v>
      </c>
      <c r="H59">
        <v>3.4712601701731224E-2</v>
      </c>
    </row>
    <row r="60" spans="1:16">
      <c r="A60" t="s">
        <v>169</v>
      </c>
      <c r="B60" t="s">
        <v>168</v>
      </c>
      <c r="C60">
        <v>0.31691724944924299</v>
      </c>
      <c r="D60" s="125">
        <v>3.197035329827131E-2</v>
      </c>
      <c r="E60">
        <v>0.36986945468590093</v>
      </c>
      <c r="F60">
        <v>2.5086002895031195E-3</v>
      </c>
      <c r="G60" s="130">
        <v>0.16038570106897043</v>
      </c>
      <c r="H60">
        <v>1.7081306640083036E-2</v>
      </c>
    </row>
    <row r="61" spans="1:16">
      <c r="A61" t="s">
        <v>27</v>
      </c>
      <c r="B61" t="s">
        <v>86</v>
      </c>
      <c r="C61">
        <v>0.31732980401051103</v>
      </c>
      <c r="D61" s="125">
        <v>3.6793104216712363E-2</v>
      </c>
      <c r="E61">
        <v>0.92567814218859867</v>
      </c>
      <c r="F61">
        <v>1.0554089407442734E-3</v>
      </c>
      <c r="G61" s="130">
        <v>0.22003891715454996</v>
      </c>
      <c r="H61">
        <v>2.5763496994607775E-2</v>
      </c>
    </row>
    <row r="62" spans="1:16">
      <c r="A62" t="s">
        <v>562</v>
      </c>
      <c r="B62" t="s">
        <v>204</v>
      </c>
      <c r="C62">
        <v>0.32127598905278981</v>
      </c>
      <c r="D62" s="125">
        <v>4.2570617460670875E-2</v>
      </c>
      <c r="E62">
        <v>0.64392138479385053</v>
      </c>
      <c r="F62">
        <v>1.4126272832717917E-3</v>
      </c>
      <c r="G62" s="130">
        <v>0.21105044227492761</v>
      </c>
      <c r="H62">
        <v>2.8399708811070005E-2</v>
      </c>
    </row>
    <row r="63" spans="1:16">
      <c r="A63" t="s">
        <v>35</v>
      </c>
      <c r="B63" t="s">
        <v>157</v>
      </c>
      <c r="C63">
        <v>0.32845904617900168</v>
      </c>
      <c r="D63" s="125">
        <v>4.2233968029113347E-2</v>
      </c>
      <c r="E63">
        <v>1.0892673644889856</v>
      </c>
      <c r="F63">
        <v>1.5749908621680785E-3</v>
      </c>
      <c r="G63" s="130">
        <v>0.25102895471144987</v>
      </c>
      <c r="H63">
        <v>3.2457137982936181E-2</v>
      </c>
    </row>
    <row r="64" spans="1:16">
      <c r="A64" t="s">
        <v>60</v>
      </c>
      <c r="B64" s="128" t="s">
        <v>59</v>
      </c>
      <c r="C64">
        <v>0.33137312044204092</v>
      </c>
      <c r="D64" s="125">
        <v>4.5637783182987994E-2</v>
      </c>
      <c r="E64">
        <v>0.88975827920509487</v>
      </c>
      <c r="F64">
        <v>1.2053154307153497E-3</v>
      </c>
      <c r="G64" s="130">
        <v>0.24208470134141266</v>
      </c>
      <c r="H64">
        <v>3.3668633129176749E-2</v>
      </c>
    </row>
    <row r="65" spans="1:8">
      <c r="A65" t="s">
        <v>23</v>
      </c>
      <c r="B65" t="s">
        <v>189</v>
      </c>
      <c r="C65">
        <v>0.33330502685686275</v>
      </c>
      <c r="D65" s="125">
        <v>4.663697438973631E-2</v>
      </c>
      <c r="E65">
        <v>1.0157306654608618</v>
      </c>
      <c r="F65">
        <v>9.6441207118786658E-4</v>
      </c>
      <c r="G65" s="130">
        <v>0.28064992620254919</v>
      </c>
      <c r="H65">
        <v>3.945164685707047E-2</v>
      </c>
    </row>
    <row r="66" spans="1:8">
      <c r="A66" t="s">
        <v>561</v>
      </c>
      <c r="B66" t="s">
        <v>207</v>
      </c>
      <c r="C66">
        <v>0.33338329239563114</v>
      </c>
      <c r="D66" s="125">
        <v>3.6843693077628595E-2</v>
      </c>
      <c r="E66">
        <v>0.71472456530660555</v>
      </c>
      <c r="F66">
        <v>7.6512587545272308E-4</v>
      </c>
      <c r="G66" s="130">
        <v>0.21708765631514873</v>
      </c>
      <c r="H66">
        <v>2.4200780814198602E-2</v>
      </c>
    </row>
    <row r="67" spans="1:8">
      <c r="A67" t="s">
        <v>76</v>
      </c>
      <c r="B67" s="128" t="s">
        <v>75</v>
      </c>
      <c r="C67">
        <v>0.33408184413453945</v>
      </c>
      <c r="D67" s="125">
        <v>5.4101845444652102E-2</v>
      </c>
      <c r="E67">
        <v>0.77472037180910402</v>
      </c>
      <c r="F67">
        <v>2.3823971623017893E-3</v>
      </c>
      <c r="G67" s="130">
        <v>0.2306816018057436</v>
      </c>
      <c r="H67">
        <v>3.7928463934035477E-2</v>
      </c>
    </row>
    <row r="68" spans="1:8">
      <c r="A68" t="s">
        <v>182</v>
      </c>
      <c r="B68" t="s">
        <v>181</v>
      </c>
      <c r="C68">
        <v>0.33441892876927959</v>
      </c>
      <c r="D68" s="125">
        <v>4.185314100577267E-2</v>
      </c>
      <c r="E68">
        <v>0.62521821984971626</v>
      </c>
      <c r="F68">
        <v>1.5565994336410934E-3</v>
      </c>
      <c r="G68" s="130">
        <v>0.21834867874533831</v>
      </c>
      <c r="H68">
        <v>2.7853544254529159E-2</v>
      </c>
    </row>
    <row r="69" spans="1:8">
      <c r="A69" t="s">
        <v>119</v>
      </c>
      <c r="B69" t="s">
        <v>573</v>
      </c>
      <c r="C69">
        <v>0.33560015419225514</v>
      </c>
      <c r="D69" s="125">
        <v>5.3359877478244347E-2</v>
      </c>
      <c r="E69">
        <v>0.68829428993093178</v>
      </c>
      <c r="F69">
        <v>3.0948390562930942E-3</v>
      </c>
      <c r="G69" s="130">
        <v>0.23979132889172583</v>
      </c>
      <c r="H69">
        <v>3.9041537240670422E-2</v>
      </c>
    </row>
    <row r="70" spans="1:8">
      <c r="A70" t="s">
        <v>134</v>
      </c>
      <c r="B70" t="s">
        <v>133</v>
      </c>
      <c r="C70">
        <v>0.33729843021314704</v>
      </c>
      <c r="D70" s="125">
        <v>5.8145571292445193E-2</v>
      </c>
      <c r="E70">
        <v>1.1008991555388434</v>
      </c>
      <c r="F70">
        <v>4.5428261291491157E-3</v>
      </c>
      <c r="G70" s="130">
        <v>0.26141063703018891</v>
      </c>
      <c r="H70">
        <v>4.6142271118747004E-2</v>
      </c>
    </row>
    <row r="71" spans="1:8">
      <c r="A71" t="s">
        <v>117</v>
      </c>
      <c r="B71" t="s">
        <v>574</v>
      </c>
      <c r="C71">
        <v>0.34009102593525931</v>
      </c>
      <c r="D71" s="125">
        <v>4.0803374807669678E-2</v>
      </c>
      <c r="E71">
        <v>1.1936872749102037</v>
      </c>
      <c r="F71">
        <v>3.1763229515110098E-3</v>
      </c>
      <c r="G71" s="130">
        <v>0.268094401447943</v>
      </c>
      <c r="H71">
        <v>3.2752337280405656E-2</v>
      </c>
    </row>
    <row r="72" spans="1:8">
      <c r="A72" t="s">
        <v>167</v>
      </c>
      <c r="B72" t="s">
        <v>166</v>
      </c>
      <c r="C72">
        <v>0.34416635205666068</v>
      </c>
      <c r="D72" s="125">
        <v>3.9543155719666885E-2</v>
      </c>
      <c r="E72">
        <v>0.31076845364433031</v>
      </c>
      <c r="F72">
        <v>1.8158838798662943E-3</v>
      </c>
      <c r="G72" s="130">
        <v>0.15256580744933584</v>
      </c>
      <c r="H72">
        <v>1.8344072590776292E-2</v>
      </c>
    </row>
    <row r="73" spans="1:8">
      <c r="A73" t="s">
        <v>118</v>
      </c>
      <c r="B73" s="128" t="s">
        <v>575</v>
      </c>
      <c r="C73">
        <v>0.34530224371415175</v>
      </c>
      <c r="D73" s="125">
        <v>4.7783900313630362E-2</v>
      </c>
      <c r="E73">
        <v>0.3939412483850489</v>
      </c>
      <c r="F73">
        <v>2.4714754564856994E-3</v>
      </c>
      <c r="G73" s="130">
        <v>0.18305058539261407</v>
      </c>
      <c r="H73">
        <v>2.6442286014436364E-2</v>
      </c>
    </row>
    <row r="74" spans="1:8">
      <c r="A74" t="s">
        <v>161</v>
      </c>
      <c r="B74" t="s">
        <v>160</v>
      </c>
      <c r="C74">
        <v>0.35111185988985366</v>
      </c>
      <c r="D74" s="125">
        <v>4.6018159040082579E-2</v>
      </c>
      <c r="E74">
        <v>1.4672174062714156</v>
      </c>
      <c r="F74">
        <v>2.8518997381046605E-3</v>
      </c>
      <c r="G74" s="130">
        <v>0.28744408109026415</v>
      </c>
      <c r="H74">
        <v>3.7801306187005584E-2</v>
      </c>
    </row>
    <row r="75" spans="1:8">
      <c r="A75" t="s">
        <v>92</v>
      </c>
      <c r="B75" t="s">
        <v>576</v>
      </c>
      <c r="C75">
        <v>0.35205589225883543</v>
      </c>
      <c r="D75" s="125">
        <v>3.4983249663349543E-2</v>
      </c>
      <c r="E75">
        <v>0.74083753547449993</v>
      </c>
      <c r="F75">
        <v>3.0369587629437774E-3</v>
      </c>
      <c r="G75" s="130">
        <v>0.2488490114443507</v>
      </c>
      <c r="H75">
        <v>2.5707057990641088E-2</v>
      </c>
    </row>
    <row r="76" spans="1:8">
      <c r="A76" t="s">
        <v>197</v>
      </c>
      <c r="B76" t="s">
        <v>196</v>
      </c>
      <c r="C76">
        <v>0.35512717818107109</v>
      </c>
      <c r="D76" s="125">
        <v>4.2942708361524334E-2</v>
      </c>
      <c r="E76">
        <v>0.44571457567351552</v>
      </c>
      <c r="F76">
        <v>1.7881078705133124E-3</v>
      </c>
      <c r="G76" s="130">
        <v>0.1849192038084301</v>
      </c>
      <c r="H76">
        <v>2.3025921404697808E-2</v>
      </c>
    </row>
    <row r="77" spans="1:8">
      <c r="A77" t="s">
        <v>18</v>
      </c>
      <c r="B77" t="s">
        <v>163</v>
      </c>
      <c r="C77">
        <v>0.35631319291981511</v>
      </c>
      <c r="D77" s="125">
        <v>3.8315507833510537E-2</v>
      </c>
      <c r="E77">
        <v>0.48214227691448114</v>
      </c>
      <c r="F77">
        <v>9.2643138680700995E-4</v>
      </c>
      <c r="G77" s="130">
        <v>0.20224557288428555</v>
      </c>
      <c r="H77">
        <v>2.2081722970084192E-2</v>
      </c>
    </row>
    <row r="78" spans="1:8">
      <c r="A78" t="s">
        <v>96</v>
      </c>
      <c r="B78" t="s">
        <v>95</v>
      </c>
      <c r="C78">
        <v>0.36264325236985823</v>
      </c>
      <c r="D78" s="125">
        <v>1.3827466279073357E-2</v>
      </c>
      <c r="E78">
        <v>0.12810365441252702</v>
      </c>
      <c r="F78">
        <v>1.3100324659154746E-3</v>
      </c>
      <c r="G78" s="130">
        <v>8.6375754268289417E-2</v>
      </c>
      <c r="H78">
        <v>4.120904390481169E-3</v>
      </c>
    </row>
    <row r="79" spans="1:8">
      <c r="A79" t="s">
        <v>180</v>
      </c>
      <c r="B79" t="s">
        <v>179</v>
      </c>
      <c r="C79">
        <v>0.36614192005546586</v>
      </c>
      <c r="D79" s="125">
        <v>4.6369766020314861E-2</v>
      </c>
      <c r="E79">
        <v>2.1169190290957904</v>
      </c>
      <c r="F79">
        <v>1.567105612588735E-3</v>
      </c>
      <c r="G79" s="130">
        <v>0.35304924037525692</v>
      </c>
      <c r="H79">
        <v>4.4973007613070111E-2</v>
      </c>
    </row>
    <row r="80" spans="1:8">
      <c r="A80" t="s">
        <v>136</v>
      </c>
      <c r="B80" t="s">
        <v>135</v>
      </c>
      <c r="C80">
        <v>0.36766343975732202</v>
      </c>
      <c r="D80" s="125">
        <v>4.2020170626405458E-2</v>
      </c>
      <c r="E80">
        <v>0.62922157739099538</v>
      </c>
      <c r="F80">
        <v>2.1943990122479549E-3</v>
      </c>
      <c r="G80" s="130">
        <v>0.22012318343660628</v>
      </c>
      <c r="H80">
        <v>2.5865970040160311E-2</v>
      </c>
    </row>
    <row r="81" spans="1:8">
      <c r="A81" t="s">
        <v>77</v>
      </c>
      <c r="B81" t="s">
        <v>577</v>
      </c>
      <c r="C81">
        <v>0.37044737800559802</v>
      </c>
      <c r="D81" s="125">
        <v>4.2058563053870388E-2</v>
      </c>
      <c r="E81">
        <v>1.2478456747756363</v>
      </c>
      <c r="F81">
        <v>1.4763692621416629E-3</v>
      </c>
      <c r="G81" s="130">
        <v>0.2818976864673734</v>
      </c>
      <c r="H81">
        <v>3.2338639730085925E-2</v>
      </c>
    </row>
    <row r="82" spans="1:8">
      <c r="A82" t="s">
        <v>64</v>
      </c>
      <c r="B82" t="s">
        <v>578</v>
      </c>
      <c r="C82">
        <v>0.37446467162104596</v>
      </c>
      <c r="D82" s="125">
        <v>4.3512035273488549E-2</v>
      </c>
      <c r="E82">
        <v>0.43829910278007361</v>
      </c>
      <c r="F82">
        <v>1.7781523024164624E-3</v>
      </c>
      <c r="G82" s="130">
        <v>0.19815980782873729</v>
      </c>
      <c r="H82">
        <v>2.3753697149230445E-2</v>
      </c>
    </row>
    <row r="83" spans="1:8">
      <c r="A83" t="s">
        <v>173</v>
      </c>
      <c r="B83" t="s">
        <v>172</v>
      </c>
      <c r="C83">
        <v>0.38741506819936861</v>
      </c>
      <c r="D83" s="125">
        <v>4.182337522163166E-2</v>
      </c>
      <c r="E83">
        <v>1.1074478258093829</v>
      </c>
      <c r="F83">
        <v>2.9454051341791378E-3</v>
      </c>
      <c r="G83" s="130">
        <v>0.27837713801963443</v>
      </c>
      <c r="H83">
        <v>3.0701541312749249E-2</v>
      </c>
    </row>
    <row r="84" spans="1:8">
      <c r="A84" t="s">
        <v>94</v>
      </c>
      <c r="B84" t="s">
        <v>93</v>
      </c>
      <c r="C84">
        <v>0.39134064427541054</v>
      </c>
      <c r="D84" s="125">
        <v>3.8417648212847426E-2</v>
      </c>
      <c r="E84">
        <v>0.4691658780574649</v>
      </c>
      <c r="F84">
        <v>5.0312295985265936E-3</v>
      </c>
      <c r="G84" s="130">
        <v>0.22851661449878916</v>
      </c>
      <c r="H84">
        <v>2.4818096593543421E-2</v>
      </c>
    </row>
    <row r="85" spans="1:8">
      <c r="A85" t="s">
        <v>146</v>
      </c>
      <c r="B85" t="s">
        <v>145</v>
      </c>
      <c r="C85">
        <v>0.39939674776716511</v>
      </c>
      <c r="D85" s="125">
        <v>3.2743713532325101E-2</v>
      </c>
      <c r="E85">
        <v>0.39120331309738832</v>
      </c>
      <c r="F85">
        <v>3.2978911870484798E-3</v>
      </c>
      <c r="G85" s="130">
        <v>0.18820574301299861</v>
      </c>
      <c r="H85">
        <v>1.6768348618353496E-2</v>
      </c>
    </row>
    <row r="86" spans="1:8">
      <c r="A86" t="s">
        <v>61</v>
      </c>
      <c r="B86" t="s">
        <v>579</v>
      </c>
      <c r="C86">
        <v>0.40093443911014942</v>
      </c>
      <c r="D86" s="125">
        <v>3.1479295292520602E-2</v>
      </c>
      <c r="E86">
        <v>0.52782072566895333</v>
      </c>
      <c r="F86">
        <v>1.1008675427671599E-3</v>
      </c>
      <c r="G86" s="130">
        <v>0.21772828627386306</v>
      </c>
      <c r="H86">
        <v>1.7488961781061449E-2</v>
      </c>
    </row>
    <row r="87" spans="1:8">
      <c r="A87" t="s">
        <v>66</v>
      </c>
      <c r="B87" t="s">
        <v>65</v>
      </c>
      <c r="C87">
        <v>0.40486465045950676</v>
      </c>
      <c r="D87" s="125">
        <v>3.242695306859996E-2</v>
      </c>
      <c r="E87">
        <v>1.399973153101514</v>
      </c>
      <c r="F87">
        <v>1.666835796125965E-3</v>
      </c>
      <c r="G87" s="130">
        <v>0.32155669453653712</v>
      </c>
      <c r="H87">
        <v>2.6116699575217176E-2</v>
      </c>
    </row>
    <row r="88" spans="1:8">
      <c r="A88" t="s">
        <v>174</v>
      </c>
      <c r="B88" t="s">
        <v>580</v>
      </c>
      <c r="C88">
        <v>0.40891913966737192</v>
      </c>
      <c r="D88" s="125">
        <v>4.1131527128990972E-2</v>
      </c>
      <c r="E88">
        <v>1.2227081783655955</v>
      </c>
      <c r="F88">
        <v>5.1244701917303927E-3</v>
      </c>
      <c r="G88" s="130">
        <v>0.32431161718065266</v>
      </c>
      <c r="H88">
        <v>3.3339863887640472E-2</v>
      </c>
    </row>
    <row r="89" spans="1:8">
      <c r="A89" t="s">
        <v>203</v>
      </c>
      <c r="B89" t="s">
        <v>202</v>
      </c>
      <c r="C89">
        <v>0.41528161354163495</v>
      </c>
      <c r="D89" s="125">
        <v>5.6658399921680265E-2</v>
      </c>
      <c r="E89">
        <v>0.45170135560422287</v>
      </c>
      <c r="F89">
        <v>5.1526994119680562E-3</v>
      </c>
      <c r="G89" s="130">
        <v>0.20049842189127484</v>
      </c>
      <c r="H89">
        <v>2.9139762348477562E-2</v>
      </c>
    </row>
    <row r="90" spans="1:8">
      <c r="A90" t="s">
        <v>559</v>
      </c>
      <c r="B90" t="s">
        <v>581</v>
      </c>
      <c r="C90">
        <v>0.42514547591690183</v>
      </c>
      <c r="D90" s="125">
        <v>4.5836014686361226E-2</v>
      </c>
      <c r="E90">
        <v>0.41596185254451024</v>
      </c>
      <c r="F90">
        <v>3.2233972120279506E-3</v>
      </c>
      <c r="G90" s="130">
        <v>0.20001475039616204</v>
      </c>
      <c r="H90">
        <v>2.2993679643426298E-2</v>
      </c>
    </row>
    <row r="91" spans="1:8">
      <c r="A91" t="s">
        <v>69</v>
      </c>
      <c r="B91" t="s">
        <v>68</v>
      </c>
      <c r="C91">
        <v>0.43800943234139955</v>
      </c>
      <c r="D91" s="125">
        <v>4.0277751069921305E-2</v>
      </c>
      <c r="E91">
        <v>0.40336986117490614</v>
      </c>
      <c r="F91">
        <v>4.7374607067526458E-3</v>
      </c>
      <c r="G91" s="130">
        <v>0.18959901964236209</v>
      </c>
      <c r="H91">
        <v>1.8455593037823247E-2</v>
      </c>
    </row>
    <row r="92" spans="1:8">
      <c r="A92" t="s">
        <v>74</v>
      </c>
      <c r="B92" t="s">
        <v>582</v>
      </c>
      <c r="C92">
        <v>0.44735792234685584</v>
      </c>
      <c r="D92" s="125">
        <v>4.821829010866182E-2</v>
      </c>
      <c r="E92">
        <v>0.37891077295181114</v>
      </c>
      <c r="F92">
        <v>1.5946233619562405E-3</v>
      </c>
      <c r="G92" s="130">
        <v>0.19599674143994772</v>
      </c>
      <c r="H92">
        <v>2.1805560066979611E-2</v>
      </c>
    </row>
    <row r="93" spans="1:8">
      <c r="A93" t="s">
        <v>67</v>
      </c>
      <c r="B93" t="s">
        <v>583</v>
      </c>
      <c r="C93">
        <v>0.46355599122946767</v>
      </c>
      <c r="D93" s="125">
        <v>2.8633260546293438E-2</v>
      </c>
      <c r="E93">
        <v>0.35518553866429503</v>
      </c>
      <c r="F93">
        <v>2.9537895158242597E-3</v>
      </c>
      <c r="G93" s="130">
        <v>0.1859669343325828</v>
      </c>
      <c r="H93">
        <v>1.2244887346257102E-2</v>
      </c>
    </row>
    <row r="94" spans="1:8">
      <c r="A94" t="s">
        <v>148</v>
      </c>
      <c r="B94" t="s">
        <v>147</v>
      </c>
      <c r="C94">
        <v>0.47430188186580347</v>
      </c>
      <c r="D94" s="125">
        <v>1.6218710723143209E-2</v>
      </c>
      <c r="E94">
        <v>0.37420843067560516</v>
      </c>
      <c r="F94">
        <v>1.633317788584932E-3</v>
      </c>
      <c r="G94" s="130">
        <v>0.19341100347678947</v>
      </c>
      <c r="H94">
        <v>7.4103729108022714E-3</v>
      </c>
    </row>
    <row r="95" spans="1:8">
      <c r="A95" t="s">
        <v>144</v>
      </c>
      <c r="B95" t="s">
        <v>143</v>
      </c>
      <c r="C95">
        <v>0.50933681925904983</v>
      </c>
      <c r="D95" s="125">
        <v>3.3316085817681106E-2</v>
      </c>
      <c r="E95">
        <v>0.215228732291076</v>
      </c>
      <c r="F95">
        <v>1.4504985922143606E-3</v>
      </c>
      <c r="G95" s="130">
        <v>0.13644007307394371</v>
      </c>
      <c r="H95">
        <v>9.8296864214321121E-3</v>
      </c>
    </row>
    <row r="96" spans="1:8">
      <c r="A96" t="s">
        <v>32</v>
      </c>
      <c r="B96" t="s">
        <v>72</v>
      </c>
      <c r="C96">
        <v>0.91243869670627009</v>
      </c>
      <c r="D96" s="125">
        <v>5.8070540519609741E-2</v>
      </c>
      <c r="E96">
        <v>0.29740180799593102</v>
      </c>
      <c r="F96">
        <v>2.1688336425262364E-3</v>
      </c>
      <c r="G96" s="130">
        <v>0.21185196133622697</v>
      </c>
      <c r="H96">
        <v>1.4266189688357293E-2</v>
      </c>
    </row>
    <row r="97" spans="1:8">
      <c r="A97" t="s">
        <v>33</v>
      </c>
      <c r="B97" t="s">
        <v>73</v>
      </c>
      <c r="C97">
        <v>1.0885049980210171</v>
      </c>
      <c r="D97" s="125">
        <v>2.778305326649684E-2</v>
      </c>
      <c r="E97">
        <v>0.31583036955435184</v>
      </c>
      <c r="F97">
        <v>3.2838901183644522E-3</v>
      </c>
      <c r="G97" s="130">
        <v>0.23496555672562258</v>
      </c>
      <c r="H97">
        <v>7.1249784008206628E-3</v>
      </c>
    </row>
    <row r="98" spans="1:8">
      <c r="A98" t="s">
        <v>71</v>
      </c>
      <c r="B98" t="s">
        <v>70</v>
      </c>
      <c r="C98">
        <v>2.06221439463109</v>
      </c>
      <c r="D98" s="125">
        <v>1.4146980671283798E-2</v>
      </c>
      <c r="E98">
        <v>0.28097034995263243</v>
      </c>
      <c r="F98">
        <v>9.7017690632857339E-4</v>
      </c>
      <c r="G98" s="130">
        <v>0.2392919306250233</v>
      </c>
      <c r="H98">
        <v>2.4280906651540611E-3</v>
      </c>
    </row>
    <row r="99" spans="1:8">
      <c r="A99" t="s">
        <v>21</v>
      </c>
      <c r="B99" t="s">
        <v>190</v>
      </c>
      <c r="C99">
        <v>39.677791192487106</v>
      </c>
      <c r="D99" s="125">
        <v>1.4141576533773025E-2</v>
      </c>
      <c r="E99">
        <v>0.35037409968508093</v>
      </c>
      <c r="F99">
        <v>9.6893586792381147E-4</v>
      </c>
      <c r="G99" s="130">
        <v>0.35058256874913818</v>
      </c>
      <c r="H99">
        <v>9.4762310220320725E-4</v>
      </c>
    </row>
  </sheetData>
  <sortState ref="A2:U97">
    <sortCondition ref="C1"/>
  </sortState>
  <mergeCells count="3">
    <mergeCell ref="K5:P5"/>
    <mergeCell ref="K21:P21"/>
    <mergeCell ref="K37:P3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G34"/>
  <sheetViews>
    <sheetView workbookViewId="0">
      <selection activeCell="K10" sqref="K10"/>
    </sheetView>
  </sheetViews>
  <sheetFormatPr baseColWidth="10" defaultRowHeight="15"/>
  <cols>
    <col min="1" max="1" width="30" customWidth="1"/>
    <col min="2" max="2" width="14.85546875" customWidth="1"/>
    <col min="4" max="4" width="13.140625" customWidth="1"/>
    <col min="5" max="5" width="14.140625" customWidth="1"/>
    <col min="6" max="6" width="15" customWidth="1"/>
  </cols>
  <sheetData>
    <row r="1" spans="1:7" ht="26.25" customHeight="1">
      <c r="A1" s="136" t="s">
        <v>621</v>
      </c>
      <c r="B1" s="136"/>
      <c r="C1" s="136"/>
      <c r="D1" s="136"/>
      <c r="E1" s="136"/>
      <c r="F1" s="136"/>
      <c r="G1" s="136"/>
    </row>
    <row r="2" spans="1:7" ht="15.75" thickBot="1">
      <c r="A2" s="138" t="s">
        <v>622</v>
      </c>
    </row>
    <row r="3" spans="1:7" ht="48.75" thickBot="1">
      <c r="A3" s="74" t="s">
        <v>210</v>
      </c>
      <c r="B3" s="75" t="s">
        <v>1</v>
      </c>
      <c r="C3" s="75" t="s">
        <v>457</v>
      </c>
      <c r="D3" s="75" t="s">
        <v>225</v>
      </c>
      <c r="E3" s="75" t="s">
        <v>226</v>
      </c>
      <c r="F3" s="75" t="s">
        <v>227</v>
      </c>
      <c r="G3" s="75" t="s">
        <v>211</v>
      </c>
    </row>
    <row r="4" spans="1:7" ht="15.75" thickBot="1">
      <c r="A4" s="85" t="s">
        <v>230</v>
      </c>
      <c r="B4" s="76">
        <v>124762</v>
      </c>
      <c r="C4" s="76">
        <v>2.17</v>
      </c>
      <c r="D4" s="77" t="s">
        <v>458</v>
      </c>
      <c r="E4" s="76">
        <v>0.42</v>
      </c>
      <c r="F4" s="76">
        <v>1.05</v>
      </c>
      <c r="G4" s="78">
        <v>7.0000000000000007E-2</v>
      </c>
    </row>
    <row r="5" spans="1:7" ht="15.75" thickBot="1">
      <c r="A5" s="85" t="s">
        <v>231</v>
      </c>
      <c r="B5" s="76">
        <v>85732</v>
      </c>
      <c r="C5" s="76">
        <v>13.66</v>
      </c>
      <c r="D5" s="79">
        <v>1171133</v>
      </c>
      <c r="E5" s="76">
        <v>1.06</v>
      </c>
      <c r="F5" s="76">
        <v>5.0199999999999996</v>
      </c>
      <c r="G5" s="78">
        <v>0.32</v>
      </c>
    </row>
    <row r="6" spans="1:7" ht="15.75" thickBot="1">
      <c r="A6" s="85" t="s">
        <v>232</v>
      </c>
      <c r="B6" s="76">
        <v>68217</v>
      </c>
      <c r="C6" s="76">
        <v>5.2</v>
      </c>
      <c r="D6" s="79">
        <v>354865</v>
      </c>
      <c r="E6" s="76">
        <v>0.38</v>
      </c>
      <c r="F6" s="76">
        <v>1.56</v>
      </c>
      <c r="G6" s="78">
        <v>0.1</v>
      </c>
    </row>
    <row r="7" spans="1:7" ht="15.75" thickBot="1">
      <c r="A7" s="85" t="s">
        <v>233</v>
      </c>
      <c r="B7" s="76">
        <v>52747</v>
      </c>
      <c r="C7" s="76">
        <v>4.5599999999999996</v>
      </c>
      <c r="D7" s="79">
        <v>240590</v>
      </c>
      <c r="E7" s="76">
        <v>1.1100000000000001</v>
      </c>
      <c r="F7" s="76">
        <v>4.55</v>
      </c>
      <c r="G7" s="78">
        <v>0.06</v>
      </c>
    </row>
    <row r="8" spans="1:7" ht="24.75" thickBot="1">
      <c r="A8" s="85" t="s">
        <v>234</v>
      </c>
      <c r="B8" s="76">
        <v>45763</v>
      </c>
      <c r="C8" s="76">
        <v>0.62</v>
      </c>
      <c r="D8" s="79">
        <v>28465</v>
      </c>
      <c r="E8" s="76">
        <v>0.14000000000000001</v>
      </c>
      <c r="F8" s="76">
        <v>2.16</v>
      </c>
      <c r="G8" s="78">
        <v>0.01</v>
      </c>
    </row>
    <row r="9" spans="1:7" ht="15.75" thickBot="1">
      <c r="A9" s="85" t="s">
        <v>235</v>
      </c>
      <c r="B9" s="76">
        <v>39633</v>
      </c>
      <c r="C9" s="76">
        <v>2.4700000000000002</v>
      </c>
      <c r="D9" s="79">
        <v>97886</v>
      </c>
      <c r="E9" s="76">
        <v>0.56999999999999995</v>
      </c>
      <c r="F9" s="76">
        <v>1.76</v>
      </c>
      <c r="G9" s="78">
        <v>0.03</v>
      </c>
    </row>
    <row r="10" spans="1:7" ht="24.75" thickBot="1">
      <c r="A10" s="85" t="s">
        <v>236</v>
      </c>
      <c r="B10" s="76">
        <v>27097</v>
      </c>
      <c r="C10" s="76" t="s">
        <v>459</v>
      </c>
      <c r="D10" s="79">
        <v>398326</v>
      </c>
      <c r="E10" s="76">
        <v>0.96</v>
      </c>
      <c r="F10" s="76">
        <v>3.86</v>
      </c>
      <c r="G10" s="78">
        <v>0.11</v>
      </c>
    </row>
    <row r="11" spans="1:7" ht="15.75" thickBot="1">
      <c r="A11" s="85" t="s">
        <v>237</v>
      </c>
      <c r="B11" s="76">
        <v>20424</v>
      </c>
      <c r="C11" s="76">
        <v>2.57</v>
      </c>
      <c r="D11" s="79">
        <v>52420</v>
      </c>
      <c r="E11" s="76">
        <v>0.15</v>
      </c>
      <c r="F11" s="76">
        <v>0.38</v>
      </c>
      <c r="G11" s="78">
        <v>0.01</v>
      </c>
    </row>
    <row r="12" spans="1:7" ht="24.75" thickBot="1">
      <c r="A12" s="85" t="s">
        <v>224</v>
      </c>
      <c r="B12" s="76">
        <v>20115</v>
      </c>
      <c r="C12" s="76">
        <v>2.42</v>
      </c>
      <c r="D12" s="79">
        <v>48715</v>
      </c>
      <c r="E12" s="76">
        <v>0.5</v>
      </c>
      <c r="F12" s="76">
        <v>2.58</v>
      </c>
      <c r="G12" s="78">
        <v>0.01</v>
      </c>
    </row>
    <row r="13" spans="1:7" ht="24.75" thickBot="1">
      <c r="A13" s="85" t="s">
        <v>238</v>
      </c>
      <c r="B13" s="76">
        <v>14102</v>
      </c>
      <c r="C13" s="76">
        <v>14.55</v>
      </c>
      <c r="D13" s="79">
        <v>205201</v>
      </c>
      <c r="E13" s="76">
        <v>1</v>
      </c>
      <c r="F13" s="76">
        <v>1.94</v>
      </c>
      <c r="G13" s="78">
        <v>0.06</v>
      </c>
    </row>
    <row r="14" spans="1:7" ht="15.75" thickBot="1">
      <c r="A14" s="85" t="s">
        <v>239</v>
      </c>
      <c r="B14" s="76">
        <v>11967</v>
      </c>
      <c r="C14" s="76">
        <v>0.89</v>
      </c>
      <c r="D14" s="79">
        <v>10660</v>
      </c>
      <c r="E14" s="76">
        <v>0.22</v>
      </c>
      <c r="F14" s="76">
        <v>0.26</v>
      </c>
      <c r="G14" s="78">
        <v>0</v>
      </c>
    </row>
    <row r="15" spans="1:7" ht="15.75" thickBot="1">
      <c r="A15" s="85" t="s">
        <v>240</v>
      </c>
      <c r="B15" s="76">
        <v>11393</v>
      </c>
      <c r="C15" s="76">
        <v>2.76</v>
      </c>
      <c r="D15" s="79">
        <v>31445</v>
      </c>
      <c r="E15" s="76">
        <v>0.53</v>
      </c>
      <c r="F15" s="76">
        <v>3.23</v>
      </c>
      <c r="G15" s="78">
        <v>0.01</v>
      </c>
    </row>
    <row r="16" spans="1:7" ht="15.75" thickBot="1">
      <c r="A16" s="85" t="s">
        <v>241</v>
      </c>
      <c r="B16" s="76">
        <v>10519</v>
      </c>
      <c r="C16" s="76">
        <v>1.04</v>
      </c>
      <c r="D16" s="79">
        <v>10936</v>
      </c>
      <c r="E16" s="76">
        <v>0.32</v>
      </c>
      <c r="F16" s="76">
        <v>1.62</v>
      </c>
      <c r="G16" s="78">
        <v>0</v>
      </c>
    </row>
    <row r="17" spans="1:7" ht="15.75" thickBot="1">
      <c r="A17" s="85" t="s">
        <v>242</v>
      </c>
      <c r="B17" s="76">
        <v>9551</v>
      </c>
      <c r="C17" s="76">
        <v>2.63</v>
      </c>
      <c r="D17" s="79">
        <v>25108</v>
      </c>
      <c r="E17" s="76">
        <v>0.54</v>
      </c>
      <c r="F17" s="76">
        <v>0.75</v>
      </c>
      <c r="G17" s="78">
        <v>0.01</v>
      </c>
    </row>
    <row r="18" spans="1:7" ht="36.75" thickBot="1">
      <c r="A18" s="85" t="s">
        <v>243</v>
      </c>
      <c r="B18" s="76">
        <v>8918</v>
      </c>
      <c r="C18" s="76">
        <v>6.73</v>
      </c>
      <c r="D18" s="79">
        <v>59987</v>
      </c>
      <c r="E18" s="76">
        <v>0.94</v>
      </c>
      <c r="F18" s="76">
        <v>4.16</v>
      </c>
      <c r="G18" s="78">
        <v>0.02</v>
      </c>
    </row>
    <row r="19" spans="1:7" ht="24.75" thickBot="1">
      <c r="A19" s="85" t="s">
        <v>244</v>
      </c>
      <c r="B19" s="76">
        <v>8699</v>
      </c>
      <c r="C19" s="76">
        <v>13.66</v>
      </c>
      <c r="D19" s="79">
        <v>118832</v>
      </c>
      <c r="E19" s="76">
        <v>1</v>
      </c>
      <c r="F19" s="76">
        <v>3.95</v>
      </c>
      <c r="G19" s="78">
        <v>0.03</v>
      </c>
    </row>
    <row r="20" spans="1:7" ht="15.75" thickBot="1">
      <c r="A20" s="85" t="s">
        <v>245</v>
      </c>
      <c r="B20" s="76">
        <v>7334</v>
      </c>
      <c r="C20" s="76">
        <v>4.3</v>
      </c>
      <c r="D20" s="79">
        <v>31571</v>
      </c>
      <c r="E20" s="76">
        <v>1.2</v>
      </c>
      <c r="F20" s="76">
        <v>5.13</v>
      </c>
      <c r="G20" s="78">
        <v>0.01</v>
      </c>
    </row>
    <row r="21" spans="1:7" ht="24.75" thickBot="1">
      <c r="A21" s="85" t="s">
        <v>246</v>
      </c>
      <c r="B21" s="76">
        <v>3743</v>
      </c>
      <c r="C21" s="76">
        <v>3.52</v>
      </c>
      <c r="D21" s="79">
        <v>13174</v>
      </c>
      <c r="E21" s="76">
        <v>0.36</v>
      </c>
      <c r="F21" s="76">
        <v>0.44</v>
      </c>
      <c r="G21" s="78">
        <v>0</v>
      </c>
    </row>
    <row r="22" spans="1:7" ht="24.75" thickBot="1">
      <c r="A22" s="85" t="s">
        <v>247</v>
      </c>
      <c r="B22" s="76">
        <v>3476</v>
      </c>
      <c r="C22" s="76">
        <v>2.57</v>
      </c>
      <c r="D22" s="79">
        <v>8922</v>
      </c>
      <c r="E22" s="76">
        <v>0.13</v>
      </c>
      <c r="F22" s="76">
        <v>0.34</v>
      </c>
      <c r="G22" s="78">
        <v>0</v>
      </c>
    </row>
    <row r="23" spans="1:7" ht="36.75" thickBot="1">
      <c r="A23" s="85" t="s">
        <v>248</v>
      </c>
      <c r="B23" s="76">
        <v>2187</v>
      </c>
      <c r="C23" s="76">
        <v>14.7</v>
      </c>
      <c r="D23" s="79">
        <v>32149</v>
      </c>
      <c r="E23" s="76">
        <v>0.92</v>
      </c>
      <c r="F23" s="76">
        <v>3.27</v>
      </c>
      <c r="G23" s="78">
        <v>0.01</v>
      </c>
    </row>
    <row r="24" spans="1:7" ht="15.75" thickBot="1">
      <c r="A24" s="85" t="s">
        <v>249</v>
      </c>
      <c r="B24" s="76">
        <v>1878</v>
      </c>
      <c r="C24" s="76">
        <v>14.86</v>
      </c>
      <c r="D24" s="79">
        <v>27900</v>
      </c>
      <c r="E24" s="76">
        <v>0.9</v>
      </c>
      <c r="F24" s="76">
        <v>2.5099999999999998</v>
      </c>
      <c r="G24" s="78">
        <v>0.01</v>
      </c>
    </row>
    <row r="25" spans="1:7" ht="36.75" thickBot="1">
      <c r="A25" s="85" t="s">
        <v>250</v>
      </c>
      <c r="B25" s="76">
        <v>1694</v>
      </c>
      <c r="C25" s="76">
        <v>15.59</v>
      </c>
      <c r="D25" s="79">
        <v>26411</v>
      </c>
      <c r="E25" s="76">
        <v>0.98</v>
      </c>
      <c r="F25" s="76">
        <v>1.98</v>
      </c>
      <c r="G25" s="78">
        <v>0.01</v>
      </c>
    </row>
    <row r="26" spans="1:7" ht="15.75" thickBot="1">
      <c r="A26" s="85" t="s">
        <v>251</v>
      </c>
      <c r="B26" s="76">
        <v>1658</v>
      </c>
      <c r="C26" s="76">
        <v>2.72</v>
      </c>
      <c r="D26" s="79">
        <v>4508</v>
      </c>
      <c r="E26" s="76">
        <v>0.21</v>
      </c>
      <c r="F26" s="76">
        <v>0.51</v>
      </c>
      <c r="G26" s="78">
        <v>0</v>
      </c>
    </row>
    <row r="27" spans="1:7" ht="24.75" thickBot="1">
      <c r="A27" s="85" t="s">
        <v>252</v>
      </c>
      <c r="B27" s="76">
        <v>1576</v>
      </c>
      <c r="C27" s="76">
        <v>3.61</v>
      </c>
      <c r="D27" s="79">
        <v>5683</v>
      </c>
      <c r="E27" s="76">
        <v>0.19</v>
      </c>
      <c r="F27" s="76">
        <v>0.39</v>
      </c>
      <c r="G27" s="78">
        <v>0</v>
      </c>
    </row>
    <row r="28" spans="1:7" ht="36.75" thickBot="1">
      <c r="A28" s="85" t="s">
        <v>253</v>
      </c>
      <c r="B28" s="76">
        <v>1495</v>
      </c>
      <c r="C28" s="76">
        <v>17.18</v>
      </c>
      <c r="D28" s="79">
        <v>25684</v>
      </c>
      <c r="E28" s="76">
        <v>0.88</v>
      </c>
      <c r="F28" s="76">
        <v>1.48</v>
      </c>
      <c r="G28" s="78">
        <v>0.01</v>
      </c>
    </row>
    <row r="29" spans="1:7" ht="24.75" thickBot="1">
      <c r="A29" s="85" t="s">
        <v>254</v>
      </c>
      <c r="B29" s="76">
        <v>1222</v>
      </c>
      <c r="C29" s="76">
        <v>2.79</v>
      </c>
      <c r="D29" s="79">
        <v>3412</v>
      </c>
      <c r="E29" s="76">
        <v>0.24</v>
      </c>
      <c r="F29" s="76">
        <v>1.1200000000000001</v>
      </c>
      <c r="G29" s="78">
        <v>0</v>
      </c>
    </row>
    <row r="30" spans="1:7" ht="36.75" thickBot="1">
      <c r="A30" s="85" t="s">
        <v>255</v>
      </c>
      <c r="B30" s="76">
        <v>1221</v>
      </c>
      <c r="C30" s="76">
        <v>7.62</v>
      </c>
      <c r="D30" s="79">
        <v>9309</v>
      </c>
      <c r="E30" s="76">
        <v>0.46</v>
      </c>
      <c r="F30" s="76">
        <v>2.58</v>
      </c>
      <c r="G30" s="78">
        <v>0</v>
      </c>
    </row>
    <row r="31" spans="1:7" ht="15.75" thickBot="1">
      <c r="A31" s="80" t="s">
        <v>36</v>
      </c>
      <c r="B31" s="81">
        <v>639737</v>
      </c>
      <c r="C31" s="81">
        <v>5.79</v>
      </c>
      <c r="D31" s="82">
        <v>3702197</v>
      </c>
      <c r="E31" s="76">
        <v>297.22000000000003</v>
      </c>
      <c r="F31" s="83">
        <v>1027.9100000000001</v>
      </c>
      <c r="G31" s="84">
        <v>1</v>
      </c>
    </row>
    <row r="32" spans="1:7" ht="15.75" thickBot="1">
      <c r="A32" s="80" t="s">
        <v>546</v>
      </c>
      <c r="B32" s="82">
        <v>314548</v>
      </c>
      <c r="C32" s="120">
        <v>5.65</v>
      </c>
      <c r="D32" s="82">
        <v>1767089</v>
      </c>
      <c r="E32" s="79">
        <v>165043</v>
      </c>
      <c r="F32" s="79">
        <v>680874</v>
      </c>
      <c r="G32" s="121">
        <v>1</v>
      </c>
    </row>
    <row r="34" spans="2:7">
      <c r="B34" s="138"/>
      <c r="C34" s="138"/>
      <c r="D34" s="138"/>
      <c r="E34" s="138"/>
      <c r="F34" s="138"/>
      <c r="G34" s="13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L18"/>
  <sheetViews>
    <sheetView workbookViewId="0">
      <selection activeCell="G27" sqref="G27"/>
    </sheetView>
  </sheetViews>
  <sheetFormatPr baseColWidth="10" defaultRowHeight="15"/>
  <cols>
    <col min="1" max="1" width="49.140625" customWidth="1"/>
  </cols>
  <sheetData>
    <row r="1" spans="1:12" ht="24.75" customHeight="1">
      <c r="A1" s="136" t="s">
        <v>623</v>
      </c>
      <c r="F1" s="136"/>
      <c r="G1" s="136"/>
      <c r="H1" s="136"/>
      <c r="I1" s="136"/>
      <c r="J1" s="136"/>
      <c r="K1" s="136"/>
      <c r="L1" s="136"/>
    </row>
    <row r="2" spans="1:12">
      <c r="A2" s="138" t="s">
        <v>624</v>
      </c>
      <c r="E2" s="8"/>
    </row>
    <row r="3" spans="1:12" ht="45">
      <c r="A3" s="145" t="s">
        <v>210</v>
      </c>
      <c r="B3" s="146" t="s">
        <v>211</v>
      </c>
      <c r="C3" s="146" t="s">
        <v>212</v>
      </c>
    </row>
    <row r="4" spans="1:12">
      <c r="A4" s="147" t="s">
        <v>213</v>
      </c>
      <c r="B4" s="148">
        <v>0.31633471908487293</v>
      </c>
      <c r="C4" s="149">
        <v>0.12224589197161415</v>
      </c>
    </row>
    <row r="5" spans="1:12" ht="30">
      <c r="A5" s="147" t="s">
        <v>549</v>
      </c>
      <c r="B5" s="148">
        <v>0.10759176116527905</v>
      </c>
      <c r="C5" s="149">
        <v>5.459279123854692E-2</v>
      </c>
    </row>
    <row r="6" spans="1:12">
      <c r="A6" s="147" t="s">
        <v>215</v>
      </c>
      <c r="B6" s="148">
        <v>9.5852501675186524E-2</v>
      </c>
      <c r="C6" s="149">
        <v>0.17268202688368312</v>
      </c>
    </row>
    <row r="7" spans="1:12">
      <c r="A7" s="147" t="s">
        <v>216</v>
      </c>
      <c r="B7" s="148">
        <v>7.3141281581689851E-2</v>
      </c>
      <c r="C7" s="149">
        <v>0.13568932776847215</v>
      </c>
    </row>
    <row r="8" spans="1:12">
      <c r="A8" s="147" t="s">
        <v>217</v>
      </c>
      <c r="B8" s="148">
        <v>6.4985635349757348E-2</v>
      </c>
      <c r="C8" s="149">
        <v>2.6338891270327416E-2</v>
      </c>
    </row>
    <row r="9" spans="1:12" ht="30">
      <c r="A9" s="147" t="s">
        <v>218</v>
      </c>
      <c r="B9" s="148">
        <v>5.5426823983659966E-2</v>
      </c>
      <c r="C9" s="149">
        <v>5.172612305964492E-2</v>
      </c>
    </row>
    <row r="10" spans="1:12">
      <c r="A10" s="147" t="s">
        <v>219</v>
      </c>
      <c r="B10" s="148">
        <v>3.2097649901079051E-2</v>
      </c>
      <c r="C10" s="149">
        <v>1.6057481118160074E-2</v>
      </c>
    </row>
    <row r="11" spans="1:12">
      <c r="A11" s="147" t="s">
        <v>220</v>
      </c>
      <c r="B11" s="148">
        <v>2.6439863508316154E-2</v>
      </c>
      <c r="C11" s="149">
        <v>3.157282678086766E-2</v>
      </c>
    </row>
    <row r="12" spans="1:12" ht="30">
      <c r="A12" s="147" t="s">
        <v>221</v>
      </c>
      <c r="B12" s="148">
        <v>1.6203061963854064E-2</v>
      </c>
      <c r="C12" s="149">
        <v>1.3552534118331348E-2</v>
      </c>
    </row>
    <row r="13" spans="1:12">
      <c r="A13" s="147" t="s">
        <v>222</v>
      </c>
      <c r="B13" s="148">
        <v>1.415922496778509E-2</v>
      </c>
      <c r="C13" s="149">
        <v>7.6657838419973173E-2</v>
      </c>
    </row>
    <row r="18" spans="6:12">
      <c r="F18" s="138"/>
      <c r="G18" s="138"/>
      <c r="H18" s="138"/>
      <c r="I18" s="138"/>
      <c r="J18" s="138"/>
      <c r="K18" s="138"/>
      <c r="L18" s="138"/>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M24"/>
  <sheetViews>
    <sheetView workbookViewId="0">
      <selection activeCell="C22" sqref="C22"/>
    </sheetView>
  </sheetViews>
  <sheetFormatPr baseColWidth="10" defaultRowHeight="15"/>
  <cols>
    <col min="1" max="1" width="38.140625" customWidth="1"/>
    <col min="3" max="3" width="22" customWidth="1"/>
  </cols>
  <sheetData>
    <row r="1" spans="1:13" ht="24.75" customHeight="1">
      <c r="A1" s="136" t="s">
        <v>625</v>
      </c>
      <c r="F1" s="136"/>
      <c r="G1" s="136"/>
      <c r="H1" s="136"/>
      <c r="I1" s="136"/>
      <c r="J1" s="136"/>
      <c r="K1" s="136"/>
      <c r="L1" s="136"/>
      <c r="M1" s="136"/>
    </row>
    <row r="2" spans="1:13">
      <c r="A2" s="138" t="s">
        <v>624</v>
      </c>
      <c r="E2" s="8"/>
    </row>
    <row r="3" spans="1:13" ht="45">
      <c r="A3" s="150" t="s">
        <v>210</v>
      </c>
      <c r="B3" s="147" t="s">
        <v>1</v>
      </c>
      <c r="C3" s="151" t="s">
        <v>550</v>
      </c>
    </row>
    <row r="4" spans="1:13">
      <c r="A4" s="150" t="s">
        <v>216</v>
      </c>
      <c r="B4" s="150">
        <v>124762</v>
      </c>
      <c r="C4" s="150">
        <v>283224.5</v>
      </c>
    </row>
    <row r="5" spans="1:13">
      <c r="A5" s="150" t="s">
        <v>213</v>
      </c>
      <c r="B5" s="150">
        <v>85732</v>
      </c>
      <c r="C5" s="150">
        <v>255164</v>
      </c>
    </row>
    <row r="6" spans="1:13">
      <c r="A6" s="150" t="s">
        <v>215</v>
      </c>
      <c r="B6" s="150">
        <v>68217</v>
      </c>
      <c r="C6" s="150">
        <v>360439.40616000001</v>
      </c>
    </row>
    <row r="7" spans="1:13">
      <c r="A7" s="150" t="s">
        <v>217</v>
      </c>
      <c r="B7" s="150">
        <v>52747</v>
      </c>
      <c r="C7" s="150">
        <v>54977.2</v>
      </c>
    </row>
    <row r="8" spans="1:13">
      <c r="A8" s="150" t="s">
        <v>223</v>
      </c>
      <c r="B8" s="150">
        <v>45763</v>
      </c>
      <c r="C8" s="150">
        <v>21507.331999999999</v>
      </c>
    </row>
    <row r="9" spans="1:13">
      <c r="A9" s="150" t="s">
        <v>220</v>
      </c>
      <c r="B9" s="150">
        <v>39633</v>
      </c>
      <c r="C9" s="150">
        <v>65902</v>
      </c>
    </row>
    <row r="10" spans="1:13">
      <c r="A10" s="150" t="s">
        <v>214</v>
      </c>
      <c r="B10" s="150">
        <v>27097</v>
      </c>
      <c r="C10" s="150">
        <v>113951.6</v>
      </c>
    </row>
    <row r="11" spans="1:13">
      <c r="A11" s="150" t="s">
        <v>222</v>
      </c>
      <c r="B11" s="150">
        <v>20424</v>
      </c>
      <c r="C11" s="150">
        <v>160008</v>
      </c>
    </row>
    <row r="12" spans="1:13">
      <c r="A12" s="150" t="s">
        <v>224</v>
      </c>
      <c r="B12" s="150">
        <v>20115</v>
      </c>
      <c r="C12" s="150">
        <v>35247.948299999996</v>
      </c>
    </row>
    <row r="13" spans="1:13">
      <c r="A13" s="150" t="s">
        <v>218</v>
      </c>
      <c r="B13" s="150">
        <v>14102</v>
      </c>
      <c r="C13" s="150">
        <v>107968</v>
      </c>
    </row>
    <row r="24" spans="6:13">
      <c r="F24" s="138"/>
      <c r="G24" s="138"/>
      <c r="H24" s="138"/>
      <c r="I24" s="138"/>
      <c r="J24" s="138"/>
      <c r="K24" s="138"/>
      <c r="L24" s="138"/>
      <c r="M24" s="138"/>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K26"/>
  <sheetViews>
    <sheetView workbookViewId="0">
      <selection activeCell="D21" sqref="D21"/>
    </sheetView>
  </sheetViews>
  <sheetFormatPr baseColWidth="10" defaultRowHeight="15"/>
  <sheetData>
    <row r="1" spans="1:11" ht="27" customHeight="1">
      <c r="A1" s="136" t="s">
        <v>626</v>
      </c>
      <c r="G1" s="136"/>
      <c r="H1" s="136"/>
      <c r="I1" s="136"/>
      <c r="J1" s="136"/>
      <c r="K1" s="136"/>
    </row>
    <row r="2" spans="1:11">
      <c r="A2" s="138" t="s">
        <v>624</v>
      </c>
    </row>
    <row r="3" spans="1:11">
      <c r="A3" s="122"/>
      <c r="B3" s="122">
        <v>2020</v>
      </c>
      <c r="C3" s="122">
        <v>2021</v>
      </c>
      <c r="D3" s="122">
        <v>2022</v>
      </c>
    </row>
    <row r="4" spans="1:11">
      <c r="A4" s="141" t="s">
        <v>3</v>
      </c>
      <c r="B4" s="152">
        <v>436097</v>
      </c>
      <c r="C4" s="152">
        <v>1752312</v>
      </c>
      <c r="D4" s="152">
        <v>816351</v>
      </c>
    </row>
    <row r="5" spans="1:11">
      <c r="A5" s="141" t="s">
        <v>4</v>
      </c>
      <c r="B5" s="152">
        <v>244091</v>
      </c>
      <c r="C5" s="152">
        <v>855366</v>
      </c>
      <c r="D5" s="152">
        <v>378066</v>
      </c>
    </row>
    <row r="6" spans="1:11">
      <c r="A6" s="141" t="s">
        <v>5</v>
      </c>
      <c r="B6" s="152"/>
      <c r="C6" s="152">
        <v>1024406</v>
      </c>
      <c r="D6" s="152">
        <v>532213</v>
      </c>
    </row>
    <row r="7" spans="1:11">
      <c r="A7" s="141" t="s">
        <v>6</v>
      </c>
      <c r="B7" s="152"/>
      <c r="C7" s="152">
        <v>70113</v>
      </c>
      <c r="D7" s="152">
        <v>40459</v>
      </c>
    </row>
    <row r="17" spans="1:11">
      <c r="G17" s="138"/>
      <c r="H17" s="138"/>
      <c r="I17" s="138"/>
      <c r="J17" s="138"/>
      <c r="K17" s="138"/>
    </row>
    <row r="23" spans="1:11">
      <c r="A23" s="1"/>
      <c r="B23" s="124"/>
      <c r="C23" s="124"/>
      <c r="D23" s="124"/>
    </row>
    <row r="24" spans="1:11">
      <c r="A24" s="1"/>
      <c r="B24" s="124"/>
      <c r="C24" s="124"/>
      <c r="D24" s="124"/>
    </row>
    <row r="25" spans="1:11">
      <c r="A25" s="1"/>
      <c r="B25" s="124"/>
      <c r="C25" s="124"/>
      <c r="D25" s="124"/>
    </row>
    <row r="26" spans="1:11">
      <c r="A26" s="1"/>
      <c r="B26" s="124"/>
      <c r="C26" s="124"/>
      <c r="D26" s="124"/>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K35"/>
  <sheetViews>
    <sheetView zoomScale="106" zoomScaleNormal="106" workbookViewId="0">
      <selection activeCell="F24" sqref="F24"/>
    </sheetView>
  </sheetViews>
  <sheetFormatPr baseColWidth="10" defaultRowHeight="15"/>
  <cols>
    <col min="1" max="1" width="63.85546875" bestFit="1" customWidth="1"/>
    <col min="2" max="2" width="15" customWidth="1"/>
  </cols>
  <sheetData>
    <row r="1" spans="1:11" ht="24" customHeight="1">
      <c r="A1" s="136" t="s">
        <v>627</v>
      </c>
    </row>
    <row r="2" spans="1:11">
      <c r="A2" s="138" t="s">
        <v>624</v>
      </c>
    </row>
    <row r="3" spans="1:11" ht="36">
      <c r="A3" s="4" t="s">
        <v>210</v>
      </c>
      <c r="B3" s="153" t="s">
        <v>226</v>
      </c>
      <c r="C3" s="4" t="s">
        <v>228</v>
      </c>
      <c r="D3" s="4" t="s">
        <v>229</v>
      </c>
      <c r="G3" s="136"/>
      <c r="H3" s="136"/>
      <c r="I3" s="136"/>
      <c r="J3" s="136"/>
      <c r="K3" s="136"/>
    </row>
    <row r="4" spans="1:11">
      <c r="A4" s="5" t="s">
        <v>230</v>
      </c>
      <c r="B4" s="6">
        <v>0.42180755010510823</v>
      </c>
      <c r="C4" s="122">
        <v>44.493652501634088</v>
      </c>
      <c r="D4" s="122">
        <v>283224500</v>
      </c>
      <c r="F4" s="7"/>
    </row>
    <row r="5" spans="1:11">
      <c r="A5" s="5" t="s">
        <v>231</v>
      </c>
      <c r="B5" s="6">
        <v>1.0590159802830326</v>
      </c>
      <c r="C5" s="122">
        <v>23.117899505187484</v>
      </c>
      <c r="D5" s="122">
        <v>255164000</v>
      </c>
    </row>
    <row r="6" spans="1:11">
      <c r="A6" s="5" t="s">
        <v>232</v>
      </c>
      <c r="B6" s="6">
        <v>0.37946435329888961</v>
      </c>
      <c r="C6" s="122">
        <v>34.805782502514241</v>
      </c>
      <c r="D6" s="122">
        <v>360439406.1470108</v>
      </c>
    </row>
    <row r="7" spans="1:11">
      <c r="A7" s="5" t="s">
        <v>233</v>
      </c>
      <c r="B7" s="6">
        <v>1.1050822409911747</v>
      </c>
      <c r="C7" s="122">
        <v>25.361381648096888</v>
      </c>
      <c r="D7" s="122">
        <v>54977199.999999993</v>
      </c>
    </row>
    <row r="8" spans="1:11">
      <c r="A8" s="5" t="s">
        <v>234</v>
      </c>
      <c r="B8" s="6">
        <v>0.14385902390379016</v>
      </c>
      <c r="C8" s="122">
        <v>8.0051687700514833</v>
      </c>
      <c r="D8" s="122">
        <v>21507332</v>
      </c>
    </row>
    <row r="9" spans="1:11">
      <c r="A9" s="5" t="s">
        <v>235</v>
      </c>
      <c r="B9" s="6">
        <v>0.5738163513359309</v>
      </c>
      <c r="C9" s="122">
        <v>38.909185781180476</v>
      </c>
      <c r="D9" s="122">
        <v>65902000</v>
      </c>
    </row>
    <row r="10" spans="1:11">
      <c r="A10" s="5" t="s">
        <v>236</v>
      </c>
      <c r="B10" s="6">
        <v>0.95582661413758152</v>
      </c>
      <c r="C10" s="122">
        <v>27.910047892851598</v>
      </c>
      <c r="D10" s="122">
        <v>113951600</v>
      </c>
    </row>
    <row r="11" spans="1:11">
      <c r="A11" s="5" t="s">
        <v>237</v>
      </c>
      <c r="B11" s="6">
        <v>0.14958159380532143</v>
      </c>
      <c r="C11" s="122">
        <v>45.583520138870433</v>
      </c>
      <c r="D11" s="122">
        <v>160008000</v>
      </c>
    </row>
    <row r="12" spans="1:11">
      <c r="A12" s="5" t="s">
        <v>224</v>
      </c>
      <c r="B12" s="6">
        <v>0.50253211057864133</v>
      </c>
      <c r="C12" s="122">
        <v>26.496270477964366</v>
      </c>
      <c r="D12" s="122">
        <v>35247948.300201416</v>
      </c>
    </row>
    <row r="13" spans="1:11">
      <c r="A13" s="5" t="s">
        <v>238</v>
      </c>
      <c r="B13" s="6">
        <v>1.0007387569430808</v>
      </c>
      <c r="C13" s="122">
        <v>52.780371610094782</v>
      </c>
      <c r="D13" s="122">
        <v>107968000</v>
      </c>
    </row>
    <row r="14" spans="1:11">
      <c r="A14" s="5" t="s">
        <v>239</v>
      </c>
      <c r="B14" s="6">
        <v>0.21877745574618149</v>
      </c>
      <c r="C14" s="122">
        <v>89.35673428271123</v>
      </c>
      <c r="D14" s="122">
        <v>43894000</v>
      </c>
    </row>
    <row r="15" spans="1:11">
      <c r="A15" s="5" t="s">
        <v>240</v>
      </c>
      <c r="B15" s="6">
        <v>0.52762162167986904</v>
      </c>
      <c r="C15" s="122">
        <v>21.531415057209255</v>
      </c>
      <c r="D15" s="122">
        <v>12690600</v>
      </c>
    </row>
    <row r="16" spans="1:11">
      <c r="A16" s="5" t="s">
        <v>241</v>
      </c>
      <c r="B16" s="6">
        <v>0.32423537247283846</v>
      </c>
      <c r="C16" s="122">
        <v>25.156640254651677</v>
      </c>
      <c r="D16" s="122">
        <v>8455600</v>
      </c>
    </row>
    <row r="17" spans="1:11">
      <c r="A17" s="5" t="s">
        <v>242</v>
      </c>
      <c r="B17" s="6">
        <v>0.54018991011251416</v>
      </c>
      <c r="C17" s="122">
        <v>74.407035508813337</v>
      </c>
      <c r="D17" s="122">
        <v>34936000</v>
      </c>
    </row>
    <row r="18" spans="1:11">
      <c r="A18" s="5" t="s">
        <v>243</v>
      </c>
      <c r="B18" s="6">
        <v>0.94433231202692414</v>
      </c>
      <c r="C18" s="122">
        <v>30.204249600453558</v>
      </c>
      <c r="D18" s="122">
        <v>28288221.060272217</v>
      </c>
    </row>
    <row r="19" spans="1:11">
      <c r="A19" s="5" t="s">
        <v>244</v>
      </c>
      <c r="B19" s="6">
        <v>1.0041375568357975</v>
      </c>
      <c r="C19" s="122">
        <v>28.252264463376665</v>
      </c>
      <c r="D19" s="122">
        <v>33516800</v>
      </c>
    </row>
    <row r="20" spans="1:11">
      <c r="A20" s="5" t="s">
        <v>245</v>
      </c>
      <c r="B20" s="6">
        <v>1.202168699132079</v>
      </c>
      <c r="C20" s="122">
        <v>31.217302013478132</v>
      </c>
      <c r="D20" s="122">
        <v>14301072.179584503</v>
      </c>
    </row>
    <row r="21" spans="1:11">
      <c r="A21" s="5" t="s">
        <v>246</v>
      </c>
      <c r="B21" s="6">
        <v>0.35541645799187616</v>
      </c>
      <c r="C21" s="122">
        <v>80.117502326160206</v>
      </c>
      <c r="D21" s="122">
        <v>29704000</v>
      </c>
      <c r="G21" s="138"/>
      <c r="H21" s="138"/>
      <c r="I21" s="138"/>
      <c r="J21" s="138"/>
      <c r="K21" s="138"/>
    </row>
    <row r="22" spans="1:11">
      <c r="A22" s="5" t="s">
        <v>247</v>
      </c>
      <c r="B22" s="6">
        <v>0.13308600147633862</v>
      </c>
      <c r="C22" s="122">
        <v>45.578090220398266</v>
      </c>
      <c r="D22" s="122">
        <v>30642400</v>
      </c>
    </row>
    <row r="23" spans="1:11">
      <c r="A23" s="5" t="s">
        <v>248</v>
      </c>
      <c r="B23" s="6">
        <v>0.92325418933689041</v>
      </c>
      <c r="C23" s="122">
        <v>31.683687937875614</v>
      </c>
      <c r="D23" s="122">
        <v>11019599.999999998</v>
      </c>
    </row>
    <row r="24" spans="1:11">
      <c r="A24" s="5" t="s">
        <v>249</v>
      </c>
      <c r="B24" s="6">
        <v>0.89787059151043092</v>
      </c>
      <c r="C24" s="122">
        <v>41.324979099602743</v>
      </c>
      <c r="D24" s="122">
        <v>13126000</v>
      </c>
    </row>
    <row r="25" spans="1:11">
      <c r="A25" s="5" t="s">
        <v>250</v>
      </c>
      <c r="B25" s="6">
        <v>0.98430967927935675</v>
      </c>
      <c r="C25" s="122">
        <v>52.599630265196495</v>
      </c>
      <c r="D25" s="122">
        <v>14077600.000000002</v>
      </c>
    </row>
    <row r="26" spans="1:11">
      <c r="A26" s="5" t="s">
        <v>251</v>
      </c>
      <c r="B26" s="6">
        <v>0.21180250750378138</v>
      </c>
      <c r="C26" s="122">
        <v>48.048319909483446</v>
      </c>
      <c r="D26" s="122">
        <v>10379500</v>
      </c>
    </row>
    <row r="27" spans="1:11">
      <c r="A27" s="5" t="s">
        <v>252</v>
      </c>
      <c r="B27" s="6">
        <v>0.19185311251063181</v>
      </c>
      <c r="C27" s="122">
        <v>53.239870838707475</v>
      </c>
      <c r="D27" s="122">
        <v>15716800.000000002</v>
      </c>
    </row>
    <row r="28" spans="1:11">
      <c r="A28" s="5" t="s">
        <v>253</v>
      </c>
      <c r="B28" s="6">
        <v>0.87643771056229103</v>
      </c>
      <c r="C28" s="122">
        <v>60.015460831505003</v>
      </c>
      <c r="D28" s="122">
        <v>17565000</v>
      </c>
    </row>
    <row r="29" spans="1:11">
      <c r="A29" s="5" t="s">
        <v>254</v>
      </c>
      <c r="B29" s="6">
        <v>0.24474169956911745</v>
      </c>
      <c r="C29" s="122">
        <v>23.983793317978979</v>
      </c>
      <c r="D29" s="122">
        <v>3382559.9999999995</v>
      </c>
    </row>
    <row r="30" spans="1:11">
      <c r="A30" s="5" t="s">
        <v>255</v>
      </c>
      <c r="B30" s="6">
        <v>0.46366367841849371</v>
      </c>
      <c r="C30" s="122">
        <v>24.305521930464948</v>
      </c>
      <c r="D30" s="122">
        <v>6444392.3287811289</v>
      </c>
    </row>
    <row r="31" spans="1:11">
      <c r="A31" s="7"/>
    </row>
    <row r="32" spans="1:11">
      <c r="A32" s="7"/>
    </row>
    <row r="33" spans="1:1">
      <c r="A33" s="7"/>
    </row>
    <row r="34" spans="1:1">
      <c r="A34" s="7"/>
    </row>
    <row r="35" spans="1:1">
      <c r="A35" s="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7"/>
  <sheetViews>
    <sheetView workbookViewId="0"/>
  </sheetViews>
  <sheetFormatPr baseColWidth="10" defaultRowHeight="15"/>
  <cols>
    <col min="10" max="10" width="14.7109375" customWidth="1"/>
  </cols>
  <sheetData>
    <row r="1" spans="1:7" ht="24.75" customHeight="1">
      <c r="A1" s="136" t="s">
        <v>588</v>
      </c>
      <c r="C1" s="135"/>
      <c r="D1" s="135"/>
      <c r="E1" s="135"/>
      <c r="F1" s="135"/>
      <c r="G1" s="135"/>
    </row>
    <row r="2" spans="1:7">
      <c r="A2" s="138" t="s">
        <v>589</v>
      </c>
      <c r="B2" s="137"/>
      <c r="C2" s="137"/>
      <c r="D2" s="137"/>
      <c r="E2" s="137"/>
      <c r="F2" s="137"/>
    </row>
    <row r="3" spans="1:7" ht="45">
      <c r="A3" s="12" t="s">
        <v>271</v>
      </c>
      <c r="B3" s="14" t="s">
        <v>272</v>
      </c>
    </row>
    <row r="4" spans="1:7">
      <c r="A4" s="13" t="s">
        <v>48</v>
      </c>
      <c r="B4" s="15">
        <v>1.6754123976154583E-2</v>
      </c>
    </row>
    <row r="5" spans="1:7">
      <c r="A5" s="13" t="s">
        <v>49</v>
      </c>
      <c r="B5" s="15">
        <v>3.2045718894724649E-2</v>
      </c>
    </row>
    <row r="6" spans="1:7">
      <c r="A6" s="13" t="s">
        <v>50</v>
      </c>
      <c r="B6" s="15">
        <v>0.23476883587734781</v>
      </c>
    </row>
    <row r="7" spans="1:7">
      <c r="A7" s="13" t="s">
        <v>51</v>
      </c>
      <c r="B7" s="15">
        <v>0.32378676743679474</v>
      </c>
    </row>
    <row r="8" spans="1:7">
      <c r="A8" s="13" t="s">
        <v>52</v>
      </c>
      <c r="B8" s="15">
        <v>0.21967717680194787</v>
      </c>
    </row>
    <row r="9" spans="1:7">
      <c r="A9" s="13" t="s">
        <v>53</v>
      </c>
      <c r="B9" s="15">
        <v>0.10518368409891618</v>
      </c>
    </row>
    <row r="10" spans="1:7">
      <c r="A10" s="13" t="s">
        <v>54</v>
      </c>
      <c r="B10" s="15">
        <v>6.7783692914114277E-2</v>
      </c>
    </row>
    <row r="12" spans="1:7">
      <c r="A12" s="16" t="s">
        <v>55</v>
      </c>
      <c r="B12" s="17">
        <v>0.17296737701303044</v>
      </c>
    </row>
    <row r="17" ht="29.25" customHeight="1"/>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G23"/>
  <sheetViews>
    <sheetView workbookViewId="0">
      <selection activeCell="J18" sqref="J18"/>
    </sheetView>
  </sheetViews>
  <sheetFormatPr baseColWidth="10" defaultRowHeight="15"/>
  <cols>
    <col min="1" max="1" width="35.140625" customWidth="1"/>
    <col min="2" max="2" width="17.140625" customWidth="1"/>
    <col min="3" max="3" width="14.140625" customWidth="1"/>
    <col min="4" max="4" width="15.5703125" customWidth="1"/>
  </cols>
  <sheetData>
    <row r="1" spans="1:7" ht="28.5" customHeight="1">
      <c r="A1" s="136" t="s">
        <v>628</v>
      </c>
      <c r="B1" s="136"/>
      <c r="C1" s="136"/>
      <c r="D1" s="136"/>
      <c r="E1" s="136"/>
      <c r="G1" s="133"/>
    </row>
    <row r="2" spans="1:7" ht="15.75" thickBot="1">
      <c r="A2" s="138" t="s">
        <v>624</v>
      </c>
    </row>
    <row r="3" spans="1:7" ht="39" thickBot="1">
      <c r="A3" s="89" t="s">
        <v>210</v>
      </c>
      <c r="B3" s="90" t="s">
        <v>1</v>
      </c>
      <c r="C3" s="90" t="s">
        <v>460</v>
      </c>
      <c r="D3" s="90" t="s">
        <v>461</v>
      </c>
      <c r="E3" s="90" t="s">
        <v>462</v>
      </c>
      <c r="G3" s="7"/>
    </row>
    <row r="4" spans="1:7" ht="15.75" thickBot="1">
      <c r="A4" s="91" t="s">
        <v>9</v>
      </c>
      <c r="B4" s="86">
        <v>124762</v>
      </c>
      <c r="C4" s="87">
        <v>1.4</v>
      </c>
      <c r="D4" s="86">
        <v>174667</v>
      </c>
      <c r="E4" s="88">
        <v>0.09</v>
      </c>
      <c r="G4" s="7"/>
    </row>
    <row r="5" spans="1:7" ht="15.75" thickBot="1">
      <c r="A5" s="91" t="s">
        <v>231</v>
      </c>
      <c r="B5" s="86">
        <v>85732</v>
      </c>
      <c r="C5" s="87">
        <v>6.54</v>
      </c>
      <c r="D5" s="86">
        <v>560687</v>
      </c>
      <c r="E5" s="88">
        <v>0.3</v>
      </c>
    </row>
    <row r="6" spans="1:7" ht="15.75" thickBot="1">
      <c r="A6" s="91" t="s">
        <v>232</v>
      </c>
      <c r="B6" s="86">
        <v>68217</v>
      </c>
      <c r="C6" s="87">
        <v>2.5499999999999998</v>
      </c>
      <c r="D6" s="86">
        <v>173953</v>
      </c>
      <c r="E6" s="88">
        <v>0.09</v>
      </c>
    </row>
    <row r="7" spans="1:7" ht="15.75" thickBot="1">
      <c r="A7" s="91" t="s">
        <v>463</v>
      </c>
      <c r="B7" s="86">
        <v>52747</v>
      </c>
      <c r="C7" s="87">
        <v>1.39</v>
      </c>
      <c r="D7" s="86">
        <v>73318</v>
      </c>
      <c r="E7" s="88">
        <v>0.04</v>
      </c>
    </row>
    <row r="8" spans="1:7" ht="26.25" thickBot="1">
      <c r="A8" s="91" t="s">
        <v>234</v>
      </c>
      <c r="B8" s="86">
        <v>45763</v>
      </c>
      <c r="C8" s="87">
        <v>0.34</v>
      </c>
      <c r="D8" s="86">
        <v>15559</v>
      </c>
      <c r="E8" s="88">
        <v>0.01</v>
      </c>
    </row>
    <row r="9" spans="1:7" ht="15.75" thickBot="1">
      <c r="A9" s="91" t="s">
        <v>235</v>
      </c>
      <c r="B9" s="86">
        <v>39633</v>
      </c>
      <c r="C9" s="87">
        <v>1.4</v>
      </c>
      <c r="D9" s="86">
        <v>55486</v>
      </c>
      <c r="E9" s="88">
        <v>0.03</v>
      </c>
    </row>
    <row r="10" spans="1:7" ht="26.25" thickBot="1">
      <c r="A10" s="91" t="s">
        <v>236</v>
      </c>
      <c r="B10" s="86">
        <v>27097</v>
      </c>
      <c r="C10" s="87">
        <v>6.94</v>
      </c>
      <c r="D10" s="86">
        <v>188053</v>
      </c>
      <c r="E10" s="88">
        <v>0.1</v>
      </c>
    </row>
    <row r="11" spans="1:7" ht="15.75" thickBot="1">
      <c r="A11" s="91" t="s">
        <v>237</v>
      </c>
      <c r="B11" s="86">
        <v>20424</v>
      </c>
      <c r="C11" s="87">
        <v>4.32</v>
      </c>
      <c r="D11" s="86">
        <v>88232</v>
      </c>
      <c r="E11" s="88">
        <v>0.05</v>
      </c>
    </row>
    <row r="12" spans="1:7" ht="26.25" thickBot="1">
      <c r="A12" s="91" t="s">
        <v>224</v>
      </c>
      <c r="B12" s="86">
        <v>20115</v>
      </c>
      <c r="C12" s="87">
        <v>1.53</v>
      </c>
      <c r="D12" s="86">
        <v>30776</v>
      </c>
      <c r="E12" s="88">
        <v>0.02</v>
      </c>
    </row>
    <row r="13" spans="1:7" ht="26.25" thickBot="1">
      <c r="A13" s="91" t="s">
        <v>238</v>
      </c>
      <c r="B13" s="86">
        <v>14102</v>
      </c>
      <c r="C13" s="87">
        <v>7.13</v>
      </c>
      <c r="D13" s="86">
        <v>100547</v>
      </c>
      <c r="E13" s="88">
        <v>0.05</v>
      </c>
    </row>
    <row r="14" spans="1:7" ht="39" thickBot="1">
      <c r="A14" s="91" t="s">
        <v>243</v>
      </c>
      <c r="B14" s="86">
        <v>8918</v>
      </c>
      <c r="C14" s="87">
        <v>3.97</v>
      </c>
      <c r="D14" s="86">
        <v>35404</v>
      </c>
      <c r="E14" s="88">
        <v>0.02</v>
      </c>
    </row>
    <row r="15" spans="1:7" ht="26.25" thickBot="1">
      <c r="A15" s="91" t="s">
        <v>244</v>
      </c>
      <c r="B15" s="86">
        <v>8699</v>
      </c>
      <c r="C15" s="87">
        <v>6.54</v>
      </c>
      <c r="D15" s="86">
        <v>56891</v>
      </c>
      <c r="E15" s="88">
        <v>0.03</v>
      </c>
    </row>
    <row r="16" spans="1:7" ht="15.75" thickBot="1">
      <c r="A16" s="91" t="s">
        <v>245</v>
      </c>
      <c r="B16" s="86">
        <v>7334</v>
      </c>
      <c r="C16" s="87">
        <v>2.44</v>
      </c>
      <c r="D16" s="86">
        <v>17895</v>
      </c>
      <c r="E16" s="88">
        <v>0.01</v>
      </c>
    </row>
    <row r="17" spans="1:5" ht="26.25" thickBot="1">
      <c r="A17" s="91" t="s">
        <v>247</v>
      </c>
      <c r="B17" s="86">
        <v>3476</v>
      </c>
      <c r="C17" s="87">
        <v>4.32</v>
      </c>
      <c r="D17" s="86">
        <v>15016</v>
      </c>
      <c r="E17" s="88">
        <v>0.01</v>
      </c>
    </row>
    <row r="18" spans="1:5" ht="39" thickBot="1">
      <c r="A18" s="91" t="s">
        <v>248</v>
      </c>
      <c r="B18" s="86">
        <v>2187</v>
      </c>
      <c r="C18" s="87">
        <v>6.94</v>
      </c>
      <c r="D18" s="86">
        <v>15178</v>
      </c>
      <c r="E18" s="88">
        <v>0.01</v>
      </c>
    </row>
    <row r="19" spans="1:5" ht="39" thickBot="1">
      <c r="A19" s="91" t="s">
        <v>250</v>
      </c>
      <c r="B19" s="86">
        <v>1694</v>
      </c>
      <c r="C19" s="87">
        <v>7.53</v>
      </c>
      <c r="D19" s="86">
        <v>12756</v>
      </c>
      <c r="E19" s="88">
        <v>0.01</v>
      </c>
    </row>
    <row r="20" spans="1:5" ht="26.25" thickBot="1">
      <c r="A20" s="91" t="s">
        <v>253</v>
      </c>
      <c r="B20" s="86">
        <v>1495</v>
      </c>
      <c r="C20" s="87">
        <v>7.13</v>
      </c>
      <c r="D20" s="86">
        <v>10659</v>
      </c>
      <c r="E20" s="88">
        <v>0.01</v>
      </c>
    </row>
    <row r="22" spans="1:5">
      <c r="B22" s="138"/>
      <c r="C22" s="138"/>
      <c r="D22" s="138"/>
      <c r="E22" s="138"/>
    </row>
    <row r="23" spans="1:5" ht="15.75" thickBot="1">
      <c r="B23" s="8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J20"/>
  <sheetViews>
    <sheetView workbookViewId="0">
      <selection activeCell="C21" sqref="C21"/>
    </sheetView>
  </sheetViews>
  <sheetFormatPr baseColWidth="10" defaultRowHeight="15"/>
  <sheetData>
    <row r="1" spans="1:10" ht="28.5" customHeight="1">
      <c r="A1" s="136" t="s">
        <v>629</v>
      </c>
      <c r="F1" s="136"/>
      <c r="G1" s="136"/>
      <c r="H1" s="136"/>
      <c r="I1" s="136"/>
      <c r="J1" s="136"/>
    </row>
    <row r="2" spans="1:10">
      <c r="A2" s="144" t="s">
        <v>606</v>
      </c>
      <c r="E2" s="8"/>
    </row>
    <row r="3" spans="1:10">
      <c r="A3" s="122" t="s">
        <v>494</v>
      </c>
      <c r="B3" s="122">
        <v>9499</v>
      </c>
      <c r="C3" s="154">
        <v>0.55468613138686129</v>
      </c>
      <c r="E3" s="7"/>
    </row>
    <row r="4" spans="1:10">
      <c r="A4" s="122" t="s">
        <v>495</v>
      </c>
      <c r="B4" s="122">
        <v>389</v>
      </c>
      <c r="C4" s="154">
        <v>2.2715328467153285E-2</v>
      </c>
      <c r="E4" s="7"/>
    </row>
    <row r="5" spans="1:10">
      <c r="A5" s="122" t="s">
        <v>496</v>
      </c>
      <c r="B5" s="122">
        <v>1256</v>
      </c>
      <c r="C5" s="154">
        <v>7.3343065693430659E-2</v>
      </c>
    </row>
    <row r="6" spans="1:10">
      <c r="A6" s="122" t="s">
        <v>497</v>
      </c>
      <c r="B6" s="122">
        <v>861</v>
      </c>
      <c r="C6" s="154">
        <v>5.027737226277372E-2</v>
      </c>
    </row>
    <row r="7" spans="1:10">
      <c r="A7" s="122" t="s">
        <v>301</v>
      </c>
      <c r="B7" s="122">
        <v>5120</v>
      </c>
      <c r="C7" s="154">
        <v>0.29897810218978105</v>
      </c>
    </row>
    <row r="20" spans="6:10">
      <c r="F20" s="144"/>
      <c r="G20" s="144"/>
      <c r="H20" s="144"/>
      <c r="I20" s="144"/>
      <c r="J20" s="144"/>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E30"/>
  <sheetViews>
    <sheetView workbookViewId="0"/>
  </sheetViews>
  <sheetFormatPr baseColWidth="10" defaultRowHeight="15"/>
  <cols>
    <col min="1" max="1" width="14.7109375" customWidth="1"/>
    <col min="2" max="2" width="11.85546875" customWidth="1"/>
    <col min="3" max="3" width="16.85546875" customWidth="1"/>
    <col min="4" max="4" width="17.5703125" customWidth="1"/>
    <col min="5" max="5" width="16.85546875" customWidth="1"/>
  </cols>
  <sheetData>
    <row r="1" spans="1:5" ht="27.75" customHeight="1">
      <c r="A1" s="136" t="s">
        <v>630</v>
      </c>
      <c r="B1" s="136"/>
      <c r="C1" s="136"/>
      <c r="D1" s="136"/>
      <c r="E1" s="136"/>
    </row>
    <row r="2" spans="1:5" ht="15.75" thickBot="1">
      <c r="A2" s="138" t="s">
        <v>606</v>
      </c>
    </row>
    <row r="3" spans="1:5" ht="60.75" thickBot="1">
      <c r="A3" s="92" t="s">
        <v>464</v>
      </c>
      <c r="B3" s="93" t="s">
        <v>465</v>
      </c>
      <c r="C3" s="93" t="s">
        <v>466</v>
      </c>
      <c r="D3" s="93" t="s">
        <v>467</v>
      </c>
      <c r="E3" s="93" t="s">
        <v>468</v>
      </c>
    </row>
    <row r="4" spans="1:5" ht="16.5" thickTop="1" thickBot="1">
      <c r="A4" s="94" t="s">
        <v>469</v>
      </c>
      <c r="B4" s="95">
        <v>8.9999999999999993E-3</v>
      </c>
      <c r="C4" s="96">
        <v>587</v>
      </c>
      <c r="D4" s="96">
        <v>12.7</v>
      </c>
      <c r="E4" s="96">
        <v>26.8</v>
      </c>
    </row>
    <row r="5" spans="1:5" ht="15.75" thickBot="1">
      <c r="A5" s="94" t="s">
        <v>470</v>
      </c>
      <c r="B5" s="97">
        <v>5.0000000000000001E-4</v>
      </c>
      <c r="C5" s="98">
        <v>579</v>
      </c>
      <c r="D5" s="98">
        <v>12.1</v>
      </c>
      <c r="E5" s="98">
        <v>28</v>
      </c>
    </row>
    <row r="6" spans="1:5" ht="15.75" thickBot="1">
      <c r="A6" s="94" t="s">
        <v>471</v>
      </c>
      <c r="B6" s="95">
        <v>1.4999999999999999E-2</v>
      </c>
      <c r="C6" s="96">
        <v>528</v>
      </c>
      <c r="D6" s="96">
        <v>28.7</v>
      </c>
      <c r="E6" s="96">
        <v>52.9</v>
      </c>
    </row>
    <row r="7" spans="1:5" ht="15.75" thickBot="1">
      <c r="A7" s="94" t="s">
        <v>472</v>
      </c>
      <c r="B7" s="97">
        <v>3.5999999999999997E-2</v>
      </c>
      <c r="C7" s="98">
        <v>493</v>
      </c>
      <c r="D7" s="98">
        <v>12.4</v>
      </c>
      <c r="E7" s="98">
        <v>25.9</v>
      </c>
    </row>
    <row r="8" spans="1:5" ht="15.75" thickBot="1">
      <c r="A8" s="94" t="s">
        <v>473</v>
      </c>
      <c r="B8" s="95">
        <v>9.1999999999999998E-2</v>
      </c>
      <c r="C8" s="96">
        <v>421</v>
      </c>
      <c r="D8" s="96">
        <v>13.4</v>
      </c>
      <c r="E8" s="96">
        <v>26.4</v>
      </c>
    </row>
    <row r="9" spans="1:5" ht="15.75" thickBot="1">
      <c r="A9" s="94" t="s">
        <v>474</v>
      </c>
      <c r="B9" s="97">
        <v>3.5000000000000003E-2</v>
      </c>
      <c r="C9" s="98">
        <v>332</v>
      </c>
      <c r="D9" s="98">
        <v>17</v>
      </c>
      <c r="E9" s="98">
        <v>31.8</v>
      </c>
    </row>
    <row r="10" spans="1:5" ht="15.75" thickBot="1">
      <c r="A10" s="94" t="s">
        <v>475</v>
      </c>
      <c r="B10" s="95">
        <v>1E-3</v>
      </c>
      <c r="C10" s="96">
        <v>326</v>
      </c>
      <c r="D10" s="96">
        <v>6.9</v>
      </c>
      <c r="E10" s="96">
        <v>14.6</v>
      </c>
    </row>
    <row r="11" spans="1:5" ht="15.75" thickBot="1">
      <c r="A11" s="94" t="s">
        <v>476</v>
      </c>
      <c r="B11" s="97">
        <v>0.13100000000000001</v>
      </c>
      <c r="C11" s="98">
        <v>317</v>
      </c>
      <c r="D11" s="98">
        <v>13.4</v>
      </c>
      <c r="E11" s="98">
        <v>22.5</v>
      </c>
    </row>
    <row r="12" spans="1:5" ht="15.75" thickBot="1">
      <c r="A12" s="94" t="s">
        <v>477</v>
      </c>
      <c r="B12" s="95">
        <v>1.2E-2</v>
      </c>
      <c r="C12" s="96">
        <v>303</v>
      </c>
      <c r="D12" s="96">
        <v>7.9</v>
      </c>
      <c r="E12" s="96">
        <v>15.3</v>
      </c>
    </row>
    <row r="13" spans="1:5" ht="15.75" thickBot="1">
      <c r="A13" s="94" t="s">
        <v>478</v>
      </c>
      <c r="B13" s="97">
        <v>5.1999999999999998E-2</v>
      </c>
      <c r="C13" s="98">
        <v>247</v>
      </c>
      <c r="D13" s="98">
        <v>8.4</v>
      </c>
      <c r="E13" s="98">
        <v>15.6</v>
      </c>
    </row>
    <row r="14" spans="1:5" ht="15.75" thickBot="1">
      <c r="A14" s="94" t="s">
        <v>479</v>
      </c>
      <c r="B14" s="95">
        <v>5.0000000000000001E-4</v>
      </c>
      <c r="C14" s="96">
        <v>232</v>
      </c>
      <c r="D14" s="96">
        <v>5.6</v>
      </c>
      <c r="E14" s="96">
        <v>11.4</v>
      </c>
    </row>
    <row r="15" spans="1:5" ht="15.75" thickBot="1">
      <c r="A15" s="94" t="s">
        <v>480</v>
      </c>
      <c r="B15" s="97">
        <v>1.4999999999999999E-2</v>
      </c>
      <c r="C15" s="98">
        <v>193</v>
      </c>
      <c r="D15" s="98">
        <v>6.4</v>
      </c>
      <c r="E15" s="98">
        <v>12.2</v>
      </c>
    </row>
    <row r="16" spans="1:5" ht="15.75" thickBot="1">
      <c r="A16" s="94" t="s">
        <v>481</v>
      </c>
      <c r="B16" s="95">
        <v>0.17899999999999999</v>
      </c>
      <c r="C16" s="96">
        <v>178</v>
      </c>
      <c r="D16" s="96">
        <v>7.6</v>
      </c>
      <c r="E16" s="96">
        <v>13</v>
      </c>
    </row>
    <row r="17" spans="1:5" ht="15.75" thickBot="1">
      <c r="A17" s="94" t="s">
        <v>482</v>
      </c>
      <c r="B17" s="97">
        <v>6.4000000000000001E-2</v>
      </c>
      <c r="C17" s="98">
        <v>158</v>
      </c>
      <c r="D17" s="98">
        <v>8.1</v>
      </c>
      <c r="E17" s="98">
        <v>13</v>
      </c>
    </row>
    <row r="18" spans="1:5" ht="15.75" thickBot="1">
      <c r="A18" s="94" t="s">
        <v>483</v>
      </c>
      <c r="B18" s="95">
        <v>1E-3</v>
      </c>
      <c r="C18" s="96">
        <v>144</v>
      </c>
      <c r="D18" s="96">
        <v>4.9000000000000004</v>
      </c>
      <c r="E18" s="96">
        <v>9.1999999999999993</v>
      </c>
    </row>
    <row r="19" spans="1:5" ht="15.75" thickBot="1">
      <c r="A19" s="94" t="s">
        <v>484</v>
      </c>
      <c r="B19" s="97">
        <v>8.6999999999999994E-2</v>
      </c>
      <c r="C19" s="98">
        <v>138</v>
      </c>
      <c r="D19" s="98">
        <v>5.8</v>
      </c>
      <c r="E19" s="98">
        <v>11.2</v>
      </c>
    </row>
    <row r="20" spans="1:5" ht="15.75" thickBot="1">
      <c r="A20" s="94" t="s">
        <v>485</v>
      </c>
      <c r="B20" s="95">
        <v>0.113</v>
      </c>
      <c r="C20" s="96">
        <v>114</v>
      </c>
      <c r="D20" s="96">
        <v>5.8</v>
      </c>
      <c r="E20" s="96">
        <v>10.9</v>
      </c>
    </row>
    <row r="21" spans="1:5" ht="15.75" thickBot="1">
      <c r="A21" s="94" t="s">
        <v>486</v>
      </c>
      <c r="B21" s="97">
        <v>3.1E-2</v>
      </c>
      <c r="C21" s="98">
        <v>105</v>
      </c>
      <c r="D21" s="98">
        <v>4.5</v>
      </c>
      <c r="E21" s="98">
        <v>7.6</v>
      </c>
    </row>
    <row r="22" spans="1:5" ht="15.75" thickBot="1">
      <c r="A22" s="94" t="s">
        <v>487</v>
      </c>
      <c r="B22" s="95">
        <v>9.6000000000000002E-2</v>
      </c>
      <c r="C22" s="96">
        <v>82</v>
      </c>
      <c r="D22" s="96">
        <v>4.3</v>
      </c>
      <c r="E22" s="96">
        <v>8.1</v>
      </c>
    </row>
    <row r="23" spans="1:5" ht="15.75" thickBot="1">
      <c r="A23" s="94" t="s">
        <v>488</v>
      </c>
      <c r="B23" s="97">
        <v>2E-3</v>
      </c>
      <c r="C23" s="98">
        <v>78</v>
      </c>
      <c r="D23" s="98">
        <v>4</v>
      </c>
      <c r="E23" s="98">
        <v>6.7</v>
      </c>
    </row>
    <row r="24" spans="1:5" ht="15.75" thickBot="1">
      <c r="A24" s="94" t="s">
        <v>489</v>
      </c>
      <c r="B24" s="95">
        <v>2.4E-2</v>
      </c>
      <c r="C24" s="96">
        <v>55</v>
      </c>
      <c r="D24" s="96">
        <v>2.8</v>
      </c>
      <c r="E24" s="96">
        <v>4.5</v>
      </c>
    </row>
    <row r="25" spans="1:5" ht="15.75" thickBot="1">
      <c r="A25" s="94" t="s">
        <v>490</v>
      </c>
      <c r="B25" s="97">
        <v>2E-3</v>
      </c>
      <c r="C25" s="98">
        <v>48</v>
      </c>
      <c r="D25" s="98">
        <v>4.3</v>
      </c>
      <c r="E25" s="98">
        <v>8.1999999999999993</v>
      </c>
    </row>
    <row r="26" spans="1:5" ht="15.75" thickBot="1">
      <c r="A26" s="94" t="s">
        <v>491</v>
      </c>
      <c r="B26" s="95">
        <v>1E-3</v>
      </c>
      <c r="C26" s="96">
        <v>41</v>
      </c>
      <c r="D26" s="96">
        <v>2.9</v>
      </c>
      <c r="E26" s="96">
        <v>5.5</v>
      </c>
    </row>
    <row r="27" spans="1:5" ht="15.75" thickBot="1">
      <c r="A27" s="94" t="s">
        <v>492</v>
      </c>
      <c r="B27" s="97">
        <v>2.9999999999999997E-4</v>
      </c>
      <c r="C27" s="98">
        <v>38</v>
      </c>
      <c r="D27" s="98">
        <v>2.2000000000000002</v>
      </c>
      <c r="E27" s="98">
        <v>4.5999999999999996</v>
      </c>
    </row>
    <row r="28" spans="1:5" ht="15.75" thickBot="1">
      <c r="A28" s="94" t="s">
        <v>493</v>
      </c>
      <c r="B28" s="95">
        <v>4.0000000000000002E-4</v>
      </c>
      <c r="C28" s="96">
        <v>2</v>
      </c>
      <c r="D28" s="96">
        <v>0.1</v>
      </c>
      <c r="E28" s="96">
        <v>0.1</v>
      </c>
    </row>
    <row r="30" spans="1:5">
      <c r="B30" s="138"/>
      <c r="C30" s="138"/>
      <c r="D30" s="138"/>
      <c r="E30" s="138"/>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L16"/>
  <sheetViews>
    <sheetView workbookViewId="0">
      <selection activeCell="F25" sqref="F25"/>
    </sheetView>
  </sheetViews>
  <sheetFormatPr baseColWidth="10" defaultColWidth="9.140625" defaultRowHeight="15"/>
  <cols>
    <col min="1" max="1" width="9.140625" style="2"/>
    <col min="2" max="2" width="11.42578125" style="2" customWidth="1"/>
    <col min="3" max="3" width="18.7109375" style="2" customWidth="1"/>
    <col min="4" max="4" width="10" style="2" bestFit="1" customWidth="1"/>
    <col min="5" max="16384" width="9.140625" style="2"/>
  </cols>
  <sheetData>
    <row r="1" spans="1:12" ht="30.75" customHeight="1">
      <c r="A1" s="136" t="s">
        <v>631</v>
      </c>
      <c r="G1" s="136"/>
      <c r="H1" s="136"/>
      <c r="I1" s="136"/>
      <c r="J1" s="136"/>
      <c r="K1" s="136"/>
      <c r="L1" s="136"/>
    </row>
    <row r="2" spans="1:12">
      <c r="A2" s="138" t="s">
        <v>606</v>
      </c>
      <c r="F2" s="8"/>
    </row>
    <row r="3" spans="1:12" ht="30">
      <c r="A3" s="122"/>
      <c r="B3" s="122" t="s">
        <v>17</v>
      </c>
      <c r="C3" s="156" t="s">
        <v>643</v>
      </c>
    </row>
    <row r="4" spans="1:12">
      <c r="A4" s="122" t="s">
        <v>469</v>
      </c>
      <c r="B4" s="122">
        <v>162</v>
      </c>
      <c r="C4" s="155">
        <v>586.64814814814815</v>
      </c>
    </row>
    <row r="5" spans="1:12">
      <c r="A5" s="122" t="s">
        <v>470</v>
      </c>
      <c r="B5" s="122">
        <v>8</v>
      </c>
      <c r="C5" s="155">
        <v>579.125</v>
      </c>
    </row>
    <row r="6" spans="1:12">
      <c r="A6" s="122" t="s">
        <v>471</v>
      </c>
      <c r="B6" s="122">
        <v>260</v>
      </c>
      <c r="C6" s="155">
        <v>527.61923076923074</v>
      </c>
    </row>
    <row r="7" spans="1:12">
      <c r="A7" s="122" t="s">
        <v>472</v>
      </c>
      <c r="B7" s="122">
        <v>608</v>
      </c>
      <c r="C7" s="155">
        <v>492.80098684210526</v>
      </c>
    </row>
    <row r="8" spans="1:12">
      <c r="A8" s="122" t="s">
        <v>473</v>
      </c>
      <c r="B8" s="122">
        <v>1583</v>
      </c>
      <c r="C8" s="155">
        <v>421.20846493998738</v>
      </c>
    </row>
    <row r="9" spans="1:12">
      <c r="A9" s="122" t="s">
        <v>474</v>
      </c>
      <c r="B9" s="122">
        <v>601</v>
      </c>
      <c r="C9" s="155">
        <v>331.6871880199667</v>
      </c>
    </row>
    <row r="10" spans="1:12">
      <c r="A10" s="122" t="s">
        <v>475</v>
      </c>
      <c r="B10" s="122">
        <v>11</v>
      </c>
      <c r="C10" s="155">
        <v>326.18181818181819</v>
      </c>
    </row>
    <row r="11" spans="1:12">
      <c r="A11" s="122" t="s">
        <v>476</v>
      </c>
      <c r="B11" s="122">
        <v>2248</v>
      </c>
      <c r="C11" s="155">
        <v>316.50667259786479</v>
      </c>
    </row>
    <row r="12" spans="1:12">
      <c r="A12" s="122" t="s">
        <v>477</v>
      </c>
      <c r="B12" s="122">
        <v>208</v>
      </c>
      <c r="C12" s="155">
        <v>303.17307692307691</v>
      </c>
    </row>
    <row r="13" spans="1:12">
      <c r="A13" s="122" t="s">
        <v>478</v>
      </c>
      <c r="B13" s="122">
        <v>898</v>
      </c>
      <c r="C13" s="155">
        <v>247.01336302895322</v>
      </c>
    </row>
    <row r="14" spans="1:12">
      <c r="A14" s="122" t="s">
        <v>479</v>
      </c>
      <c r="B14" s="122">
        <v>8</v>
      </c>
      <c r="C14" s="155">
        <v>232.375</v>
      </c>
    </row>
    <row r="16" spans="1:12">
      <c r="G16" s="138"/>
      <c r="H16" s="138"/>
      <c r="I16" s="138"/>
      <c r="J16" s="138"/>
      <c r="K16" s="138"/>
      <c r="L16" s="138"/>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I12"/>
  <sheetViews>
    <sheetView workbookViewId="0">
      <selection activeCell="K15" sqref="K15"/>
    </sheetView>
  </sheetViews>
  <sheetFormatPr baseColWidth="10" defaultRowHeight="15"/>
  <cols>
    <col min="1" max="1" width="30.28515625" customWidth="1"/>
  </cols>
  <sheetData>
    <row r="1" spans="1:9" ht="29.25" customHeight="1">
      <c r="A1" s="136" t="s">
        <v>632</v>
      </c>
      <c r="B1" s="143"/>
      <c r="C1" s="143"/>
      <c r="D1" s="143"/>
      <c r="E1" s="143"/>
      <c r="F1" s="143"/>
      <c r="G1" s="143"/>
    </row>
    <row r="2" spans="1:9" ht="15.75" thickBot="1">
      <c r="A2" s="138" t="s">
        <v>606</v>
      </c>
      <c r="I2" s="8"/>
    </row>
    <row r="3" spans="1:9" ht="15.75" thickBot="1">
      <c r="A3" s="193" t="s">
        <v>498</v>
      </c>
      <c r="B3" s="212" t="s">
        <v>499</v>
      </c>
      <c r="C3" s="213"/>
      <c r="D3" s="214" t="s">
        <v>500</v>
      </c>
      <c r="E3" s="213"/>
      <c r="F3" s="214" t="s">
        <v>501</v>
      </c>
      <c r="G3" s="213"/>
    </row>
    <row r="4" spans="1:9" ht="15.75" thickBot="1">
      <c r="A4" s="195"/>
      <c r="B4" s="115" t="s">
        <v>547</v>
      </c>
      <c r="C4" s="53" t="s">
        <v>548</v>
      </c>
      <c r="D4" s="53" t="s">
        <v>547</v>
      </c>
      <c r="E4" s="53" t="s">
        <v>548</v>
      </c>
      <c r="F4" s="53" t="s">
        <v>547</v>
      </c>
      <c r="G4" s="53" t="s">
        <v>548</v>
      </c>
    </row>
    <row r="5" spans="1:9" ht="15.75" thickBot="1">
      <c r="A5" s="113" t="s">
        <v>447</v>
      </c>
      <c r="B5" s="123">
        <v>8.8716161886893588</v>
      </c>
      <c r="C5" s="116">
        <v>71.106941838649149</v>
      </c>
      <c r="D5" s="116">
        <v>10.962208523184133</v>
      </c>
      <c r="E5" s="116">
        <v>77.29831144465291</v>
      </c>
      <c r="F5" s="116">
        <v>14.044492093272581</v>
      </c>
      <c r="G5" s="116">
        <v>80.863039399624768</v>
      </c>
      <c r="I5" s="134"/>
    </row>
    <row r="6" spans="1:9" ht="24.75" thickBot="1">
      <c r="A6" s="113" t="s">
        <v>454</v>
      </c>
      <c r="B6" s="116">
        <v>17.530864197530864</v>
      </c>
      <c r="C6" s="116">
        <v>61.037037037037031</v>
      </c>
      <c r="D6" s="116">
        <v>22.024691358024693</v>
      </c>
      <c r="E6" s="116">
        <v>63.604938271604937</v>
      </c>
      <c r="F6" s="116">
        <v>27.506172839506171</v>
      </c>
      <c r="G6" s="116">
        <v>66.567901234567898</v>
      </c>
    </row>
    <row r="7" spans="1:9" ht="36.75" thickBot="1">
      <c r="A7" s="113" t="s">
        <v>502</v>
      </c>
      <c r="B7" s="116">
        <v>49.80694980694981</v>
      </c>
      <c r="C7" s="116">
        <v>94.851994851994846</v>
      </c>
      <c r="D7" s="116">
        <v>56.499356499356502</v>
      </c>
      <c r="E7" s="116">
        <v>95.624195624195636</v>
      </c>
      <c r="F7" s="116">
        <v>63.835263835263831</v>
      </c>
      <c r="G7" s="116">
        <v>97.039897039897042</v>
      </c>
    </row>
    <row r="8" spans="1:9" ht="15.75" thickBot="1">
      <c r="A8" s="113" t="s">
        <v>503</v>
      </c>
      <c r="B8" s="116">
        <v>55.185909980430523</v>
      </c>
      <c r="C8" s="116">
        <v>93.933463796477497</v>
      </c>
      <c r="D8" s="116">
        <v>59.295499021526425</v>
      </c>
      <c r="E8" s="116">
        <v>94.716242661448135</v>
      </c>
      <c r="F8" s="116">
        <v>64.970645792563602</v>
      </c>
      <c r="G8" s="116">
        <v>95.303326810176131</v>
      </c>
    </row>
    <row r="9" spans="1:9" ht="15.75" thickBot="1">
      <c r="A9" s="113" t="s">
        <v>504</v>
      </c>
      <c r="B9" s="116">
        <v>20</v>
      </c>
      <c r="C9" s="116">
        <v>80</v>
      </c>
      <c r="D9" s="116">
        <v>23.333333333333332</v>
      </c>
      <c r="E9" s="116">
        <v>86.666666666666671</v>
      </c>
      <c r="F9" s="116">
        <v>31.666666666666664</v>
      </c>
      <c r="G9" s="116">
        <v>88.333333333333329</v>
      </c>
    </row>
    <row r="10" spans="1:9" ht="24.75" thickBot="1">
      <c r="A10" s="113" t="s">
        <v>505</v>
      </c>
      <c r="B10" s="116">
        <v>0</v>
      </c>
      <c r="C10" s="116">
        <v>38</v>
      </c>
      <c r="D10" s="116">
        <v>0</v>
      </c>
      <c r="E10" s="116">
        <v>46</v>
      </c>
      <c r="F10" s="116">
        <v>2</v>
      </c>
      <c r="G10" s="116">
        <v>57.999999999999993</v>
      </c>
    </row>
    <row r="12" spans="1:9">
      <c r="B12" s="138"/>
      <c r="C12" s="138"/>
      <c r="D12" s="138"/>
      <c r="E12" s="138"/>
      <c r="F12" s="138"/>
      <c r="G12" s="138"/>
    </row>
  </sheetData>
  <mergeCells count="4">
    <mergeCell ref="A3:A4"/>
    <mergeCell ref="B3:C3"/>
    <mergeCell ref="D3:E3"/>
    <mergeCell ref="F3:G3"/>
  </mergeCells>
  <conditionalFormatting sqref="B5:G10">
    <cfRule type="cellIs" dxfId="7" priority="1" operator="lessThan">
      <formula>50</formula>
    </cfRule>
    <cfRule type="cellIs" dxfId="6" priority="2" operator="greaterThan">
      <formula>50</formula>
    </cfRule>
  </conditionalFormatting>
  <hyperlinks>
    <hyperlink ref="A1" location="_ftn1" display="_ftn1"/>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J12"/>
  <sheetViews>
    <sheetView workbookViewId="0">
      <selection activeCell="J13" sqref="J13"/>
    </sheetView>
  </sheetViews>
  <sheetFormatPr baseColWidth="10" defaultRowHeight="15"/>
  <cols>
    <col min="1" max="1" width="33" customWidth="1"/>
  </cols>
  <sheetData>
    <row r="1" spans="1:10" ht="27" customHeight="1">
      <c r="A1" s="136" t="s">
        <v>633</v>
      </c>
      <c r="B1" s="143"/>
      <c r="C1" s="143"/>
      <c r="D1" s="143"/>
      <c r="E1" s="143"/>
      <c r="F1" s="143"/>
      <c r="G1" s="143"/>
    </row>
    <row r="2" spans="1:10" ht="15.75" thickBot="1">
      <c r="A2" s="138" t="s">
        <v>606</v>
      </c>
    </row>
    <row r="3" spans="1:10" ht="15.75" thickBot="1">
      <c r="A3" s="193" t="s">
        <v>498</v>
      </c>
      <c r="B3" s="214" t="s">
        <v>499</v>
      </c>
      <c r="C3" s="213"/>
      <c r="D3" s="214" t="s">
        <v>500</v>
      </c>
      <c r="E3" s="213"/>
      <c r="F3" s="214" t="s">
        <v>501</v>
      </c>
      <c r="G3" s="213"/>
      <c r="J3" s="8"/>
    </row>
    <row r="4" spans="1:10" ht="15.75" thickBot="1">
      <c r="A4" s="195"/>
      <c r="B4" s="115" t="s">
        <v>547</v>
      </c>
      <c r="C4" s="53" t="s">
        <v>548</v>
      </c>
      <c r="D4" s="53" t="s">
        <v>547</v>
      </c>
      <c r="E4" s="53" t="s">
        <v>548</v>
      </c>
      <c r="F4" s="53" t="s">
        <v>547</v>
      </c>
      <c r="G4" s="53" t="s">
        <v>548</v>
      </c>
    </row>
    <row r="5" spans="1:10" ht="15.75" thickBot="1">
      <c r="A5" s="113" t="s">
        <v>506</v>
      </c>
      <c r="B5" s="116">
        <v>0</v>
      </c>
      <c r="C5" s="116">
        <v>6.3903207941038636</v>
      </c>
      <c r="D5" s="117">
        <v>4.2602138627359093E-3</v>
      </c>
      <c r="E5" s="116">
        <v>8.4181825927661578</v>
      </c>
      <c r="F5" s="116">
        <v>1.2951050142717164</v>
      </c>
      <c r="G5" s="116">
        <v>38.473991394367992</v>
      </c>
    </row>
    <row r="6" spans="1:10" ht="15.75" thickBot="1">
      <c r="A6" s="113" t="s">
        <v>10</v>
      </c>
      <c r="B6" s="116">
        <v>12.503616270323439</v>
      </c>
      <c r="C6" s="116">
        <v>99.774344731817393</v>
      </c>
      <c r="D6" s="116">
        <v>37.360411965515247</v>
      </c>
      <c r="E6" s="116">
        <v>99.849563154544924</v>
      </c>
      <c r="F6" s="116">
        <v>61.164149742521559</v>
      </c>
      <c r="G6" s="116">
        <v>99.878493317132438</v>
      </c>
      <c r="J6" s="134"/>
    </row>
    <row r="7" spans="1:10" ht="15.75" thickBot="1">
      <c r="A7" s="113" t="s">
        <v>507</v>
      </c>
      <c r="B7" s="118">
        <v>0.25758763579348193</v>
      </c>
      <c r="C7" s="116">
        <v>30.227349087243809</v>
      </c>
      <c r="D7" s="118">
        <v>0.41438010975473172</v>
      </c>
      <c r="E7" s="116">
        <v>32.646432971217379</v>
      </c>
      <c r="F7" s="116">
        <v>4.7597715309665141</v>
      </c>
      <c r="G7" s="116">
        <v>56.06450890357263</v>
      </c>
    </row>
    <row r="8" spans="1:10" ht="24.75" thickBot="1">
      <c r="A8" s="113" t="s">
        <v>456</v>
      </c>
      <c r="B8" s="119">
        <v>2.4700506360380389E-2</v>
      </c>
      <c r="C8" s="116">
        <v>2.1736445597134741</v>
      </c>
      <c r="D8" s="119">
        <v>4.9401012720760779E-2</v>
      </c>
      <c r="E8" s="116">
        <v>2.3959491169568978</v>
      </c>
      <c r="F8" s="119">
        <v>8.6451772261331356E-2</v>
      </c>
      <c r="G8" s="116">
        <v>3.0134617759664075</v>
      </c>
    </row>
    <row r="9" spans="1:10" ht="15.75" thickBot="1">
      <c r="A9" s="113" t="s">
        <v>447</v>
      </c>
      <c r="B9" s="116">
        <v>2.4732069249793898</v>
      </c>
      <c r="C9" s="116">
        <v>39.832371530640287</v>
      </c>
      <c r="D9" s="116">
        <v>3.1052486946963453</v>
      </c>
      <c r="E9" s="116">
        <v>49.505358615004127</v>
      </c>
      <c r="F9" s="116">
        <v>8.3402033525693877</v>
      </c>
      <c r="G9" s="116">
        <v>66.666666666666657</v>
      </c>
    </row>
    <row r="10" spans="1:10" ht="24.75" thickBot="1">
      <c r="A10" s="114" t="s">
        <v>535</v>
      </c>
      <c r="B10" s="116">
        <v>12.767066180302242</v>
      </c>
      <c r="C10" s="116">
        <v>99.973944762897332</v>
      </c>
      <c r="D10" s="116">
        <v>35.721730067743621</v>
      </c>
      <c r="E10" s="116">
        <v>99.973944762897332</v>
      </c>
      <c r="F10" s="116">
        <v>58.80667014069828</v>
      </c>
      <c r="G10" s="116">
        <v>99.973944762897332</v>
      </c>
    </row>
    <row r="12" spans="1:10">
      <c r="B12" s="138"/>
      <c r="C12" s="138"/>
      <c r="D12" s="138"/>
      <c r="E12" s="138"/>
      <c r="F12" s="138"/>
      <c r="G12" s="138"/>
    </row>
  </sheetData>
  <mergeCells count="4">
    <mergeCell ref="A3:A4"/>
    <mergeCell ref="B3:C3"/>
    <mergeCell ref="D3:E3"/>
    <mergeCell ref="F3:G3"/>
  </mergeCells>
  <conditionalFormatting sqref="B5:G10">
    <cfRule type="cellIs" dxfId="5" priority="1" operator="lessThan">
      <formula>50</formula>
    </cfRule>
    <cfRule type="cellIs" dxfId="4" priority="2" operator="greaterThan">
      <formula>50</formula>
    </cfRule>
  </conditionalFormatting>
  <hyperlinks>
    <hyperlink ref="A1" location="_ftn1" display="_ftn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J13"/>
  <sheetViews>
    <sheetView workbookViewId="0">
      <selection activeCell="F22" sqref="F22"/>
    </sheetView>
  </sheetViews>
  <sheetFormatPr baseColWidth="10" defaultRowHeight="15"/>
  <cols>
    <col min="1" max="1" width="27.85546875" customWidth="1"/>
  </cols>
  <sheetData>
    <row r="1" spans="1:10" ht="28.5" customHeight="1">
      <c r="A1" s="136" t="s">
        <v>634</v>
      </c>
      <c r="B1" s="143"/>
      <c r="C1" s="143"/>
      <c r="D1" s="143"/>
      <c r="E1" s="143"/>
      <c r="F1" s="143"/>
      <c r="G1" s="143"/>
    </row>
    <row r="2" spans="1:10" ht="15.75" thickBot="1">
      <c r="A2" s="138" t="s">
        <v>606</v>
      </c>
      <c r="J2" s="8"/>
    </row>
    <row r="3" spans="1:10" ht="15.75" thickBot="1">
      <c r="A3" s="193" t="s">
        <v>498</v>
      </c>
      <c r="B3" s="214" t="s">
        <v>499</v>
      </c>
      <c r="C3" s="213"/>
      <c r="D3" s="214" t="s">
        <v>500</v>
      </c>
      <c r="E3" s="213"/>
      <c r="F3" s="214" t="s">
        <v>501</v>
      </c>
      <c r="G3" s="213"/>
    </row>
    <row r="4" spans="1:10" ht="15.75" thickBot="1">
      <c r="A4" s="195"/>
      <c r="B4" s="115" t="s">
        <v>547</v>
      </c>
      <c r="C4" s="53" t="s">
        <v>548</v>
      </c>
      <c r="D4" s="53" t="s">
        <v>547</v>
      </c>
      <c r="E4" s="53" t="s">
        <v>548</v>
      </c>
      <c r="F4" s="53" t="s">
        <v>547</v>
      </c>
      <c r="G4" s="53" t="s">
        <v>548</v>
      </c>
    </row>
    <row r="5" spans="1:10" ht="15.75" thickBot="1">
      <c r="A5" s="99" t="s">
        <v>508</v>
      </c>
      <c r="B5" s="119">
        <v>2.5385542933299487E-2</v>
      </c>
      <c r="C5" s="116">
        <v>1.3898584755981469</v>
      </c>
      <c r="D5" s="119">
        <v>4.4424700133274098E-2</v>
      </c>
      <c r="E5" s="116">
        <v>2.3100844069302533</v>
      </c>
      <c r="F5" s="116">
        <v>12.959319667449387</v>
      </c>
      <c r="G5" s="116">
        <v>58.500983689788669</v>
      </c>
      <c r="J5" s="134"/>
    </row>
    <row r="6" spans="1:10" ht="15.75" thickBot="1">
      <c r="A6" s="99" t="s">
        <v>448</v>
      </c>
      <c r="B6" s="116">
        <v>4.7867892976588635</v>
      </c>
      <c r="C6" s="116">
        <v>94.314381270903013</v>
      </c>
      <c r="D6" s="116">
        <v>10.911371237458194</v>
      </c>
      <c r="E6" s="116">
        <v>95.150501672240807</v>
      </c>
      <c r="F6" s="116">
        <v>32.462374581939798</v>
      </c>
      <c r="G6" s="116">
        <v>97.408026755852845</v>
      </c>
    </row>
    <row r="7" spans="1:10" ht="15.75" thickBot="1">
      <c r="A7" s="99" t="s">
        <v>10</v>
      </c>
      <c r="B7" s="116">
        <v>1.6424312166544619</v>
      </c>
      <c r="C7" s="116">
        <v>98.211109948739406</v>
      </c>
      <c r="D7" s="116">
        <v>28.235171042996125</v>
      </c>
      <c r="E7" s="116">
        <v>99.309551208285384</v>
      </c>
      <c r="F7" s="116">
        <v>61.837012239774033</v>
      </c>
      <c r="G7" s="116">
        <v>99.801234438748821</v>
      </c>
    </row>
    <row r="8" spans="1:10" ht="15.75" thickBot="1">
      <c r="A8" s="99" t="s">
        <v>447</v>
      </c>
      <c r="B8" s="116">
        <v>0.64406137526046592</v>
      </c>
      <c r="C8" s="116">
        <v>14.377723053608637</v>
      </c>
      <c r="D8" s="116">
        <v>0.90926311801477544</v>
      </c>
      <c r="E8" s="116">
        <v>20.70467891646145</v>
      </c>
      <c r="F8" s="116">
        <v>8.3159689335101348</v>
      </c>
      <c r="G8" s="116">
        <v>59.916650880848643</v>
      </c>
    </row>
    <row r="9" spans="1:10" ht="24.75" thickBot="1">
      <c r="A9" s="99" t="s">
        <v>456</v>
      </c>
      <c r="B9" s="119">
        <v>3.8819875776397512E-2</v>
      </c>
      <c r="C9" s="116">
        <v>2.639751552795031</v>
      </c>
      <c r="D9" s="118">
        <v>9.7049689440993792E-2</v>
      </c>
      <c r="E9" s="116">
        <v>2.7368012422360248</v>
      </c>
      <c r="F9" s="118">
        <v>0.27173913043478259</v>
      </c>
      <c r="G9" s="116">
        <v>3.6490683229813663</v>
      </c>
    </row>
    <row r="10" spans="1:10" ht="15.75" thickBot="1">
      <c r="A10" s="99" t="s">
        <v>451</v>
      </c>
      <c r="B10" s="118">
        <v>8.8300220750551883E-2</v>
      </c>
      <c r="C10" s="116">
        <v>18.631346578366443</v>
      </c>
      <c r="D10" s="118">
        <v>0.13245033112582782</v>
      </c>
      <c r="E10" s="116">
        <v>21.898454746136867</v>
      </c>
      <c r="F10" s="116">
        <v>17.373068432671083</v>
      </c>
      <c r="G10" s="116">
        <v>67.593818984547454</v>
      </c>
    </row>
    <row r="11" spans="1:10" ht="24.75" thickBot="1">
      <c r="A11" s="100" t="s">
        <v>452</v>
      </c>
      <c r="B11" s="116">
        <v>0.54229934924078094</v>
      </c>
      <c r="C11" s="116">
        <v>99.34924078091106</v>
      </c>
      <c r="D11" s="116">
        <v>19.052783803326104</v>
      </c>
      <c r="E11" s="116">
        <v>99.638467100506148</v>
      </c>
      <c r="F11" s="116">
        <v>50.759219088937094</v>
      </c>
      <c r="G11" s="116">
        <v>99.891540130151839</v>
      </c>
    </row>
    <row r="13" spans="1:10">
      <c r="B13" s="138"/>
      <c r="C13" s="138"/>
      <c r="D13" s="138"/>
      <c r="E13" s="138"/>
      <c r="F13" s="138"/>
      <c r="G13" s="138"/>
    </row>
  </sheetData>
  <mergeCells count="4">
    <mergeCell ref="A3:A4"/>
    <mergeCell ref="B3:C3"/>
    <mergeCell ref="D3:E3"/>
    <mergeCell ref="F3:G3"/>
  </mergeCells>
  <conditionalFormatting sqref="B5:G11">
    <cfRule type="cellIs" dxfId="3" priority="1" operator="lessThan">
      <formula>50</formula>
    </cfRule>
    <cfRule type="cellIs" dxfId="2" priority="2" operator="greaterThan">
      <formula>50</formula>
    </cfRule>
  </conditionalFormatting>
  <hyperlinks>
    <hyperlink ref="A1" location="_ftn1" display="_ftn1"/>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I13"/>
  <sheetViews>
    <sheetView workbookViewId="0">
      <selection activeCell="L19" sqref="L19"/>
    </sheetView>
  </sheetViews>
  <sheetFormatPr baseColWidth="10" defaultRowHeight="15"/>
  <cols>
    <col min="1" max="1" width="27.5703125" customWidth="1"/>
  </cols>
  <sheetData>
    <row r="1" spans="1:9" ht="28.5" customHeight="1">
      <c r="A1" s="136" t="s">
        <v>635</v>
      </c>
      <c r="B1" s="143"/>
      <c r="C1" s="143"/>
      <c r="D1" s="143"/>
      <c r="E1" s="143"/>
      <c r="F1" s="143"/>
      <c r="G1" s="143"/>
    </row>
    <row r="2" spans="1:9" ht="15.75" thickBot="1">
      <c r="A2" s="138" t="s">
        <v>606</v>
      </c>
      <c r="I2" s="8"/>
    </row>
    <row r="3" spans="1:9" ht="15.75" thickBot="1">
      <c r="A3" s="193" t="s">
        <v>498</v>
      </c>
      <c r="B3" s="214" t="s">
        <v>499</v>
      </c>
      <c r="C3" s="213"/>
      <c r="D3" s="214" t="s">
        <v>500</v>
      </c>
      <c r="E3" s="213"/>
      <c r="F3" s="214" t="s">
        <v>501</v>
      </c>
      <c r="G3" s="213"/>
    </row>
    <row r="4" spans="1:9" ht="15.75" thickBot="1">
      <c r="A4" s="195"/>
      <c r="B4" s="115" t="s">
        <v>547</v>
      </c>
      <c r="C4" s="53" t="s">
        <v>548</v>
      </c>
      <c r="D4" s="53" t="s">
        <v>547</v>
      </c>
      <c r="E4" s="53" t="s">
        <v>548</v>
      </c>
      <c r="F4" s="53" t="s">
        <v>547</v>
      </c>
      <c r="G4" s="53" t="s">
        <v>548</v>
      </c>
    </row>
    <row r="5" spans="1:9" ht="15.75" thickBot="1">
      <c r="A5" s="99" t="s">
        <v>508</v>
      </c>
      <c r="B5" s="119">
        <v>8.0765658442030451E-3</v>
      </c>
      <c r="C5" s="116">
        <v>1.1912934620199491</v>
      </c>
      <c r="D5" s="118">
        <v>6.4612526753624361E-2</v>
      </c>
      <c r="E5" s="116">
        <v>2.386625206962</v>
      </c>
      <c r="F5" s="116">
        <v>38.985583329968101</v>
      </c>
      <c r="G5" s="116">
        <v>79.109962443968826</v>
      </c>
      <c r="I5" s="134"/>
    </row>
    <row r="6" spans="1:9" ht="15.75" thickBot="1">
      <c r="A6" s="99" t="s">
        <v>447</v>
      </c>
      <c r="B6" s="118">
        <v>0.40862110407819885</v>
      </c>
      <c r="C6" s="116">
        <v>10.848489704350612</v>
      </c>
      <c r="D6" s="116">
        <v>0.73712042304302539</v>
      </c>
      <c r="E6" s="116">
        <v>31.351654514862592</v>
      </c>
      <c r="F6" s="116">
        <v>36.679753224901852</v>
      </c>
      <c r="G6" s="116">
        <v>79.17634804903453</v>
      </c>
    </row>
    <row r="7" spans="1:9" ht="15.75" thickBot="1">
      <c r="A7" s="99" t="s">
        <v>448</v>
      </c>
      <c r="B7" s="116">
        <v>6.4228110599078345</v>
      </c>
      <c r="C7" s="116">
        <v>94.887672811059915</v>
      </c>
      <c r="D7" s="116">
        <v>16.690668202764979</v>
      </c>
      <c r="E7" s="116">
        <v>95.607718894009224</v>
      </c>
      <c r="F7" s="116">
        <v>51.382488479262676</v>
      </c>
      <c r="G7" s="116">
        <v>98.142281105990776</v>
      </c>
    </row>
    <row r="8" spans="1:9" ht="15.75" thickBot="1">
      <c r="A8" s="99" t="s">
        <v>10</v>
      </c>
      <c r="B8" s="116">
        <v>1.1479591836734695</v>
      </c>
      <c r="C8" s="116">
        <v>98.13175270108043</v>
      </c>
      <c r="D8" s="116">
        <v>35.729291716686674</v>
      </c>
      <c r="E8" s="116">
        <v>99.099639855942385</v>
      </c>
      <c r="F8" s="116">
        <v>74.782412965186069</v>
      </c>
      <c r="G8" s="116">
        <v>99.759903961584627</v>
      </c>
    </row>
    <row r="9" spans="1:9" ht="24.75" thickBot="1">
      <c r="A9" s="100" t="s">
        <v>452</v>
      </c>
      <c r="B9" s="118">
        <v>0.36386986301369861</v>
      </c>
      <c r="C9" s="116">
        <v>99.400684931506845</v>
      </c>
      <c r="D9" s="116">
        <v>31.078767123287669</v>
      </c>
      <c r="E9" s="116">
        <v>99.807363013698634</v>
      </c>
      <c r="F9" s="116">
        <v>73.309075342465761</v>
      </c>
      <c r="G9" s="116">
        <v>99.935787671232873</v>
      </c>
    </row>
    <row r="10" spans="1:9" ht="24.75" thickBot="1">
      <c r="A10" s="99" t="s">
        <v>456</v>
      </c>
      <c r="B10" s="118">
        <v>0.12367733956300674</v>
      </c>
      <c r="C10" s="116">
        <v>3.2430946818743984</v>
      </c>
      <c r="D10" s="118">
        <v>0.17864504603545417</v>
      </c>
      <c r="E10" s="116">
        <v>3.5591589940909718</v>
      </c>
      <c r="F10" s="116">
        <v>0.5084512848701388</v>
      </c>
      <c r="G10" s="116">
        <v>4.8646420228115979</v>
      </c>
    </row>
    <row r="11" spans="1:9" ht="15.75" thickBot="1">
      <c r="A11" s="101" t="s">
        <v>11</v>
      </c>
      <c r="B11" s="118">
        <v>0.13781223083548663</v>
      </c>
      <c r="C11" s="116">
        <v>21.429801894918175</v>
      </c>
      <c r="D11" s="118">
        <v>0.29285099052540914</v>
      </c>
      <c r="E11" s="116">
        <v>25.564168819982775</v>
      </c>
      <c r="F11" s="116">
        <v>32.28251507321275</v>
      </c>
      <c r="G11" s="116">
        <v>78.949181739879421</v>
      </c>
    </row>
    <row r="13" spans="1:9">
      <c r="B13" s="138"/>
      <c r="C13" s="138"/>
      <c r="D13" s="138"/>
      <c r="E13" s="138"/>
      <c r="F13" s="138"/>
      <c r="G13" s="138"/>
    </row>
  </sheetData>
  <mergeCells count="4">
    <mergeCell ref="A3:A4"/>
    <mergeCell ref="B3:C3"/>
    <mergeCell ref="D3:E3"/>
    <mergeCell ref="F3:G3"/>
  </mergeCells>
  <conditionalFormatting sqref="B5:G11">
    <cfRule type="cellIs" dxfId="1" priority="1" operator="lessThan">
      <formula>50</formula>
    </cfRule>
    <cfRule type="cellIs" dxfId="0" priority="2" operator="greaterThan">
      <formula>50</formula>
    </cfRule>
  </conditionalFormatting>
  <hyperlinks>
    <hyperlink ref="A1" location="_ftn1" display="_ftn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N13"/>
  <sheetViews>
    <sheetView workbookViewId="0"/>
  </sheetViews>
  <sheetFormatPr baseColWidth="10" defaultRowHeight="15"/>
  <cols>
    <col min="1" max="1" width="33.28515625" customWidth="1"/>
    <col min="2" max="2" width="13.85546875" bestFit="1" customWidth="1"/>
    <col min="3" max="3" width="9.7109375" bestFit="1" customWidth="1"/>
    <col min="4" max="4" width="14.140625" bestFit="1" customWidth="1"/>
  </cols>
  <sheetData>
    <row r="1" spans="1:14" ht="30.75" customHeight="1">
      <c r="A1" s="136" t="s">
        <v>636</v>
      </c>
      <c r="H1" s="136"/>
      <c r="I1" s="136"/>
      <c r="J1" s="136"/>
      <c r="K1" s="136"/>
      <c r="L1" s="136"/>
      <c r="M1" s="136"/>
      <c r="N1" s="136"/>
    </row>
    <row r="3" spans="1:14">
      <c r="A3" s="9" t="s">
        <v>256</v>
      </c>
      <c r="B3" s="9" t="s">
        <v>257</v>
      </c>
      <c r="C3" s="9" t="s">
        <v>258</v>
      </c>
      <c r="D3" s="9" t="s">
        <v>259</v>
      </c>
      <c r="E3" s="9" t="s">
        <v>260</v>
      </c>
    </row>
    <row r="4" spans="1:14">
      <c r="A4" s="10" t="s">
        <v>261</v>
      </c>
      <c r="B4" s="11">
        <v>0.99438841258276678</v>
      </c>
      <c r="C4" s="11">
        <v>2.9828739456097056E-3</v>
      </c>
      <c r="D4" s="11">
        <v>1.0285621138369303E-3</v>
      </c>
      <c r="E4" s="11">
        <v>1.6001513577863706E-3</v>
      </c>
    </row>
    <row r="5" spans="1:14">
      <c r="A5" s="10" t="s">
        <v>262</v>
      </c>
      <c r="B5" s="11">
        <v>0.98541478325801968</v>
      </c>
      <c r="C5" s="11">
        <v>1.1694164246815009E-2</v>
      </c>
      <c r="D5" s="11">
        <v>2.6950112024526417E-3</v>
      </c>
      <c r="E5" s="11">
        <v>1.9604129271320222E-4</v>
      </c>
    </row>
    <row r="6" spans="1:14">
      <c r="A6" s="10" t="s">
        <v>263</v>
      </c>
      <c r="B6" s="11">
        <v>0.85988540261977442</v>
      </c>
      <c r="C6" s="11">
        <v>0.13179090264952842</v>
      </c>
      <c r="D6" s="11">
        <v>7.2355816667241182E-3</v>
      </c>
      <c r="E6" s="11">
        <v>1.0881130639759126E-3</v>
      </c>
    </row>
    <row r="7" spans="1:14">
      <c r="A7" s="10" t="s">
        <v>264</v>
      </c>
      <c r="B7" s="11">
        <v>0.43931006564566627</v>
      </c>
      <c r="C7" s="11">
        <v>0.50644105173004683</v>
      </c>
      <c r="D7" s="11">
        <v>5.0609577133064888E-2</v>
      </c>
      <c r="E7" s="11">
        <v>3.6393054912216881E-3</v>
      </c>
    </row>
    <row r="8" spans="1:14">
      <c r="A8" s="10" t="s">
        <v>265</v>
      </c>
      <c r="B8" s="11">
        <v>0.22226761010908147</v>
      </c>
      <c r="C8" s="11">
        <v>0.41901518312252073</v>
      </c>
      <c r="D8" s="11">
        <v>0.35533598638560249</v>
      </c>
      <c r="E8" s="11">
        <v>3.3812203827937167E-3</v>
      </c>
    </row>
    <row r="9" spans="1:14">
      <c r="A9" s="10" t="s">
        <v>266</v>
      </c>
      <c r="B9" s="11">
        <v>9.6886811876815637E-2</v>
      </c>
      <c r="C9" s="11">
        <v>0.23961891087613393</v>
      </c>
      <c r="D9" s="11">
        <v>0.65476245953151724</v>
      </c>
      <c r="E9" s="11">
        <v>8.7318177155343984E-3</v>
      </c>
    </row>
    <row r="10" spans="1:14">
      <c r="A10" s="10" t="s">
        <v>267</v>
      </c>
      <c r="B10" s="11">
        <v>4.046894592403643E-2</v>
      </c>
      <c r="C10" s="11">
        <v>0.11167576918792539</v>
      </c>
      <c r="D10" s="11">
        <v>0.80288782632686173</v>
      </c>
      <c r="E10" s="11">
        <v>4.4967458561176683E-2</v>
      </c>
    </row>
    <row r="11" spans="1:14">
      <c r="A11" s="10" t="s">
        <v>268</v>
      </c>
      <c r="B11" s="11">
        <v>2.4559221592742646E-2</v>
      </c>
      <c r="C11" s="11">
        <v>2.8820525609671389E-2</v>
      </c>
      <c r="D11" s="11">
        <v>0.60475116307999022</v>
      </c>
      <c r="E11" s="11">
        <v>0.34186908971759883</v>
      </c>
    </row>
    <row r="12" spans="1:14">
      <c r="A12" s="10" t="s">
        <v>269</v>
      </c>
      <c r="B12" s="11">
        <v>1.9641477655043236E-2</v>
      </c>
      <c r="C12" s="11">
        <v>1.3387993098129469E-2</v>
      </c>
      <c r="D12" s="11">
        <v>0.24137856297956109</v>
      </c>
      <c r="E12" s="11">
        <v>0.72559196626726707</v>
      </c>
    </row>
    <row r="13" spans="1:14">
      <c r="A13" s="10" t="s">
        <v>270</v>
      </c>
      <c r="B13" s="11">
        <v>1.6684609044942029E-2</v>
      </c>
      <c r="C13" s="11">
        <v>7.7881005123422286E-3</v>
      </c>
      <c r="D13" s="11">
        <v>3.5939989639372678E-2</v>
      </c>
      <c r="E13" s="11">
        <v>0.93958730080334396</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M11"/>
  <sheetViews>
    <sheetView workbookViewId="0">
      <selection activeCell="F18" sqref="F18"/>
    </sheetView>
  </sheetViews>
  <sheetFormatPr baseColWidth="10" defaultRowHeight="15"/>
  <cols>
    <col min="1" max="1" width="16" customWidth="1"/>
  </cols>
  <sheetData>
    <row r="1" spans="1:13" ht="26.25" customHeight="1">
      <c r="A1" s="157" t="s">
        <v>637</v>
      </c>
      <c r="B1" s="157"/>
      <c r="C1" s="157"/>
      <c r="D1" s="157"/>
      <c r="E1" s="157"/>
      <c r="F1" s="157"/>
      <c r="G1" s="157"/>
      <c r="H1" s="157"/>
      <c r="I1" s="157"/>
      <c r="J1" s="157"/>
      <c r="K1" s="157"/>
      <c r="L1" s="157"/>
      <c r="M1" s="157"/>
    </row>
    <row r="2" spans="1:13" ht="15.75" thickBot="1">
      <c r="A2" s="138" t="s">
        <v>638</v>
      </c>
    </row>
    <row r="3" spans="1:13" ht="15.75" thickBot="1">
      <c r="A3" s="107" t="s">
        <v>321</v>
      </c>
      <c r="B3" s="215" t="s">
        <v>531</v>
      </c>
      <c r="C3" s="216"/>
      <c r="D3" s="217"/>
      <c r="E3" s="215" t="s">
        <v>532</v>
      </c>
      <c r="F3" s="216"/>
      <c r="G3" s="217"/>
      <c r="H3" s="215" t="s">
        <v>533</v>
      </c>
      <c r="I3" s="216"/>
      <c r="J3" s="217"/>
      <c r="K3" s="215" t="s">
        <v>36</v>
      </c>
      <c r="L3" s="216"/>
      <c r="M3" s="217"/>
    </row>
    <row r="4" spans="1:13" ht="15.75" thickBot="1">
      <c r="A4" s="108" t="s">
        <v>534</v>
      </c>
      <c r="B4" s="109">
        <v>2020</v>
      </c>
      <c r="C4" s="109">
        <v>2021</v>
      </c>
      <c r="D4" s="109" t="s">
        <v>2</v>
      </c>
      <c r="E4" s="109">
        <v>2020</v>
      </c>
      <c r="F4" s="109">
        <v>2021</v>
      </c>
      <c r="G4" s="109" t="s">
        <v>2</v>
      </c>
      <c r="H4" s="109">
        <v>2020</v>
      </c>
      <c r="I4" s="109">
        <v>2021</v>
      </c>
      <c r="J4" s="109" t="s">
        <v>2</v>
      </c>
      <c r="K4" s="109">
        <v>2020</v>
      </c>
      <c r="L4" s="109">
        <v>2021</v>
      </c>
      <c r="M4" s="110" t="s">
        <v>2</v>
      </c>
    </row>
    <row r="5" spans="1:13" ht="15.75" thickBot="1">
      <c r="A5" s="108" t="s">
        <v>3</v>
      </c>
      <c r="B5" s="111">
        <v>593</v>
      </c>
      <c r="C5" s="112">
        <v>9766</v>
      </c>
      <c r="D5" s="112">
        <v>7122</v>
      </c>
      <c r="E5" s="111">
        <v>79</v>
      </c>
      <c r="F5" s="112">
        <v>1736</v>
      </c>
      <c r="G5" s="112">
        <v>1056</v>
      </c>
      <c r="H5" s="112">
        <v>13919</v>
      </c>
      <c r="I5" s="112">
        <v>95328</v>
      </c>
      <c r="J5" s="112">
        <v>58440</v>
      </c>
      <c r="K5" s="112">
        <v>14591</v>
      </c>
      <c r="L5" s="112">
        <v>106830</v>
      </c>
      <c r="M5" s="112">
        <v>66618</v>
      </c>
    </row>
    <row r="6" spans="1:13" ht="15.75" thickBot="1">
      <c r="A6" s="108" t="s">
        <v>4</v>
      </c>
      <c r="B6" s="111">
        <v>276</v>
      </c>
      <c r="C6" s="112">
        <v>6376</v>
      </c>
      <c r="D6" s="112">
        <v>4938</v>
      </c>
      <c r="E6" s="111">
        <v>23</v>
      </c>
      <c r="F6" s="111">
        <v>474</v>
      </c>
      <c r="G6" s="111">
        <v>243</v>
      </c>
      <c r="H6" s="112">
        <v>3431</v>
      </c>
      <c r="I6" s="112">
        <v>32402</v>
      </c>
      <c r="J6" s="112">
        <v>18787</v>
      </c>
      <c r="K6" s="112">
        <v>3730</v>
      </c>
      <c r="L6" s="112">
        <v>39252</v>
      </c>
      <c r="M6" s="112">
        <v>23968</v>
      </c>
    </row>
    <row r="7" spans="1:13" ht="15.75" thickBot="1">
      <c r="A7" s="108" t="s">
        <v>5</v>
      </c>
      <c r="B7" s="111" t="s">
        <v>415</v>
      </c>
      <c r="C7" s="112">
        <v>8108</v>
      </c>
      <c r="D7" s="112">
        <v>7300</v>
      </c>
      <c r="E7" s="111" t="s">
        <v>415</v>
      </c>
      <c r="F7" s="111">
        <v>499</v>
      </c>
      <c r="G7" s="111">
        <v>175</v>
      </c>
      <c r="H7" s="111" t="s">
        <v>415</v>
      </c>
      <c r="I7" s="112">
        <v>22082</v>
      </c>
      <c r="J7" s="112">
        <v>17382</v>
      </c>
      <c r="K7" s="111" t="s">
        <v>415</v>
      </c>
      <c r="L7" s="112">
        <v>30689</v>
      </c>
      <c r="M7" s="112">
        <v>24857</v>
      </c>
    </row>
    <row r="8" spans="1:13" ht="15.75" thickBot="1">
      <c r="A8" s="108" t="s">
        <v>6</v>
      </c>
      <c r="B8" s="111" t="s">
        <v>415</v>
      </c>
      <c r="C8" s="111">
        <v>638</v>
      </c>
      <c r="D8" s="111">
        <v>605</v>
      </c>
      <c r="E8" s="111" t="s">
        <v>415</v>
      </c>
      <c r="F8" s="111">
        <v>22</v>
      </c>
      <c r="G8" s="111">
        <v>4</v>
      </c>
      <c r="H8" s="111" t="s">
        <v>415</v>
      </c>
      <c r="I8" s="112">
        <v>1353</v>
      </c>
      <c r="J8" s="112">
        <v>1142</v>
      </c>
      <c r="K8" s="111" t="s">
        <v>415</v>
      </c>
      <c r="L8" s="112">
        <v>2013</v>
      </c>
      <c r="M8" s="112">
        <v>1751</v>
      </c>
    </row>
    <row r="9" spans="1:13" ht="15.75" thickBot="1">
      <c r="A9" s="108" t="s">
        <v>36</v>
      </c>
      <c r="B9" s="111">
        <v>869</v>
      </c>
      <c r="C9" s="112">
        <v>24888</v>
      </c>
      <c r="D9" s="112">
        <v>19965</v>
      </c>
      <c r="E9" s="111">
        <v>102</v>
      </c>
      <c r="F9" s="112">
        <v>2731</v>
      </c>
      <c r="G9" s="112">
        <v>1478</v>
      </c>
      <c r="H9" s="112">
        <v>17350</v>
      </c>
      <c r="I9" s="112">
        <v>151165</v>
      </c>
      <c r="J9" s="112">
        <v>95751</v>
      </c>
      <c r="K9" s="112">
        <v>18321</v>
      </c>
      <c r="L9" s="112">
        <v>178784</v>
      </c>
      <c r="M9" s="112">
        <v>117194</v>
      </c>
    </row>
    <row r="11" spans="1:13">
      <c r="B11" s="138"/>
      <c r="C11" s="138"/>
      <c r="D11" s="138"/>
      <c r="E11" s="138"/>
      <c r="F11" s="138"/>
      <c r="G11" s="138"/>
      <c r="H11" s="138"/>
      <c r="I11" s="138"/>
      <c r="J11" s="138"/>
      <c r="K11" s="138"/>
      <c r="L11" s="138"/>
      <c r="M11" s="138"/>
    </row>
  </sheetData>
  <mergeCells count="4">
    <mergeCell ref="B3:D3"/>
    <mergeCell ref="E3:G3"/>
    <mergeCell ref="H3:J3"/>
    <mergeCell ref="K3:M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E12"/>
  <sheetViews>
    <sheetView workbookViewId="0">
      <selection activeCell="I10" sqref="I10"/>
    </sheetView>
  </sheetViews>
  <sheetFormatPr baseColWidth="10" defaultRowHeight="15"/>
  <sheetData>
    <row r="1" spans="1:5" ht="25.5" customHeight="1">
      <c r="A1" s="136" t="s">
        <v>590</v>
      </c>
      <c r="B1" s="136"/>
      <c r="C1" s="136"/>
      <c r="D1" s="136"/>
      <c r="E1" s="136"/>
    </row>
    <row r="2" spans="1:5" ht="15.75" thickBot="1">
      <c r="A2" s="139" t="s">
        <v>591</v>
      </c>
    </row>
    <row r="3" spans="1:5" ht="15.75" thickTop="1">
      <c r="A3" s="164"/>
      <c r="B3" s="102" t="s">
        <v>509</v>
      </c>
      <c r="C3" s="102" t="s">
        <v>511</v>
      </c>
      <c r="D3" s="102" t="s">
        <v>513</v>
      </c>
      <c r="E3" s="102" t="s">
        <v>515</v>
      </c>
    </row>
    <row r="4" spans="1:5" ht="51.75" thickBot="1">
      <c r="A4" s="165"/>
      <c r="B4" s="103" t="s">
        <v>510</v>
      </c>
      <c r="C4" s="103" t="s">
        <v>512</v>
      </c>
      <c r="D4" s="103" t="s">
        <v>514</v>
      </c>
      <c r="E4" s="104" t="s">
        <v>516</v>
      </c>
    </row>
    <row r="5" spans="1:5">
      <c r="A5" s="166" t="s">
        <v>517</v>
      </c>
      <c r="B5" s="59" t="s">
        <v>518</v>
      </c>
      <c r="C5" s="59" t="s">
        <v>520</v>
      </c>
      <c r="D5" s="59" t="s">
        <v>521</v>
      </c>
      <c r="E5" s="59" t="s">
        <v>518</v>
      </c>
    </row>
    <row r="6" spans="1:5" ht="39" thickBot="1">
      <c r="A6" s="167"/>
      <c r="B6" s="105" t="s">
        <v>519</v>
      </c>
      <c r="C6" s="105" t="s">
        <v>519</v>
      </c>
      <c r="D6" s="105" t="s">
        <v>519</v>
      </c>
      <c r="E6" s="105" t="s">
        <v>522</v>
      </c>
    </row>
    <row r="7" spans="1:5">
      <c r="A7" s="166" t="s">
        <v>523</v>
      </c>
      <c r="B7" s="59" t="s">
        <v>524</v>
      </c>
      <c r="C7" s="59" t="s">
        <v>526</v>
      </c>
      <c r="D7" s="59" t="s">
        <v>527</v>
      </c>
      <c r="E7" s="59" t="s">
        <v>530</v>
      </c>
    </row>
    <row r="8" spans="1:5" ht="25.5">
      <c r="A8" s="168"/>
      <c r="B8" s="59" t="s">
        <v>525</v>
      </c>
      <c r="C8" s="59" t="s">
        <v>525</v>
      </c>
      <c r="D8" s="59" t="s">
        <v>525</v>
      </c>
      <c r="E8" s="59" t="s">
        <v>529</v>
      </c>
    </row>
    <row r="9" spans="1:5">
      <c r="A9" s="168"/>
      <c r="B9" s="28"/>
      <c r="C9" s="28"/>
      <c r="D9" s="59" t="s">
        <v>528</v>
      </c>
      <c r="E9" s="28"/>
    </row>
    <row r="10" spans="1:5" ht="26.25" thickBot="1">
      <c r="A10" s="169"/>
      <c r="B10" s="29"/>
      <c r="C10" s="29"/>
      <c r="D10" s="106" t="s">
        <v>529</v>
      </c>
      <c r="E10" s="29"/>
    </row>
    <row r="11" spans="1:5" ht="15.75" thickTop="1"/>
    <row r="12" spans="1:5" ht="32.25" customHeight="1">
      <c r="B12" s="139"/>
      <c r="C12" s="139"/>
      <c r="D12" s="139"/>
      <c r="E12" s="139"/>
    </row>
  </sheetData>
  <mergeCells count="3">
    <mergeCell ref="A3:A4"/>
    <mergeCell ref="A5:A6"/>
    <mergeCell ref="A7:A10"/>
  </mergeCells>
  <hyperlinks>
    <hyperlink ref="A2" r:id="rId1" display="https://www.ecologie.gouv.fr/sites/default/files/19164_maPrimeRenov_DP_Janvier 2021.pdf"/>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M18"/>
  <sheetViews>
    <sheetView workbookViewId="0">
      <selection activeCell="G29" sqref="G29"/>
    </sheetView>
  </sheetViews>
  <sheetFormatPr baseColWidth="10" defaultColWidth="9.140625" defaultRowHeight="15"/>
  <cols>
    <col min="2" max="2" width="13.42578125" customWidth="1"/>
    <col min="3" max="3" width="13.5703125" customWidth="1"/>
  </cols>
  <sheetData>
    <row r="1" spans="1:13" ht="30" customHeight="1">
      <c r="A1" s="157" t="s">
        <v>639</v>
      </c>
      <c r="G1" s="157"/>
      <c r="H1" s="157"/>
      <c r="I1" s="157"/>
      <c r="J1" s="157"/>
      <c r="K1" s="157"/>
      <c r="L1" s="157"/>
      <c r="M1" s="157"/>
    </row>
    <row r="2" spans="1:13">
      <c r="A2" s="159" t="s">
        <v>624</v>
      </c>
    </row>
    <row r="3" spans="1:13" ht="30">
      <c r="A3" s="122"/>
      <c r="B3" s="156" t="s">
        <v>7</v>
      </c>
      <c r="C3" s="156" t="s">
        <v>8</v>
      </c>
    </row>
    <row r="4" spans="1:13">
      <c r="A4" s="122" t="s">
        <v>37</v>
      </c>
      <c r="B4" s="158">
        <v>0.12215941605096838</v>
      </c>
      <c r="C4" s="158">
        <v>0.1355932330018951</v>
      </c>
    </row>
    <row r="5" spans="1:13">
      <c r="A5" s="122" t="s">
        <v>38</v>
      </c>
      <c r="B5" s="158">
        <v>0.11252336686292712</v>
      </c>
      <c r="C5" s="158">
        <v>0.10578891543639982</v>
      </c>
    </row>
    <row r="6" spans="1:13">
      <c r="A6" s="122" t="s">
        <v>39</v>
      </c>
      <c r="B6" s="158">
        <v>0.11171267978178211</v>
      </c>
      <c r="C6" s="158">
        <v>0.10614076700189548</v>
      </c>
    </row>
    <row r="7" spans="1:13">
      <c r="A7" s="122" t="s">
        <v>40</v>
      </c>
      <c r="B7" s="158">
        <v>0.10303991759604257</v>
      </c>
      <c r="C7" s="158">
        <v>0.1217931334826521</v>
      </c>
    </row>
    <row r="8" spans="1:13">
      <c r="A8" s="122" t="s">
        <v>41</v>
      </c>
      <c r="B8" s="158">
        <v>0.1013454226381983</v>
      </c>
      <c r="C8" s="158">
        <v>0.11105567777905354</v>
      </c>
    </row>
    <row r="9" spans="1:13">
      <c r="A9" s="122" t="s">
        <v>19</v>
      </c>
      <c r="B9" s="158">
        <v>9.1226140366494138E-2</v>
      </c>
      <c r="C9" s="158">
        <v>9.0377655315274807E-2</v>
      </c>
    </row>
    <row r="10" spans="1:13">
      <c r="A10" s="122" t="s">
        <v>42</v>
      </c>
      <c r="B10" s="158">
        <v>7.0971679997965331E-2</v>
      </c>
      <c r="C10" s="158">
        <v>5.9134924575514218E-2</v>
      </c>
    </row>
    <row r="11" spans="1:13">
      <c r="A11" s="122" t="s">
        <v>43</v>
      </c>
      <c r="B11" s="158">
        <v>6.6295128247517071E-2</v>
      </c>
      <c r="C11" s="158">
        <v>7.7939857578423186E-2</v>
      </c>
    </row>
    <row r="12" spans="1:13">
      <c r="A12" s="122" t="s">
        <v>25</v>
      </c>
      <c r="B12" s="158">
        <v>6.4470287523684777E-2</v>
      </c>
      <c r="C12" s="158">
        <v>5.1649187203501631E-2</v>
      </c>
    </row>
    <row r="13" spans="1:13">
      <c r="A13" s="122" t="s">
        <v>28</v>
      </c>
      <c r="B13" s="158">
        <v>6.1812505563538789E-2</v>
      </c>
      <c r="C13" s="158">
        <v>5.3758965094368331E-2</v>
      </c>
    </row>
    <row r="14" spans="1:13">
      <c r="A14" s="122" t="s">
        <v>44</v>
      </c>
      <c r="B14" s="158">
        <v>4.7410888004374534E-2</v>
      </c>
      <c r="C14" s="158">
        <v>4.5849313582346132E-2</v>
      </c>
    </row>
    <row r="15" spans="1:13">
      <c r="A15" s="122" t="s">
        <v>45</v>
      </c>
      <c r="B15" s="158">
        <v>3.7078601676055797E-2</v>
      </c>
      <c r="C15" s="158">
        <v>3.426479362102082E-2</v>
      </c>
    </row>
    <row r="16" spans="1:13">
      <c r="A16" s="122" t="s">
        <v>46</v>
      </c>
      <c r="B16" s="158">
        <v>7.9956000356066481E-3</v>
      </c>
      <c r="C16" s="158">
        <v>5.0615598641659734E-3</v>
      </c>
    </row>
    <row r="17" spans="1:13">
      <c r="A17" s="122" t="s">
        <v>34</v>
      </c>
      <c r="B17" s="158">
        <v>1.5196408815188779E-3</v>
      </c>
      <c r="C17" s="158">
        <v>1.1193699811573676E-3</v>
      </c>
    </row>
    <row r="18" spans="1:13">
      <c r="G18" s="159"/>
      <c r="H18" s="159"/>
      <c r="I18" s="159"/>
      <c r="J18" s="159"/>
      <c r="K18" s="159"/>
      <c r="L18" s="159"/>
      <c r="M18" s="159"/>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15"/>
  <sheetViews>
    <sheetView workbookViewId="0">
      <selection activeCell="I4" sqref="I4"/>
    </sheetView>
  </sheetViews>
  <sheetFormatPr baseColWidth="10" defaultRowHeight="15"/>
  <cols>
    <col min="1" max="1" width="25.140625" customWidth="1"/>
    <col min="2" max="2" width="38.85546875" customWidth="1"/>
    <col min="3" max="3" width="37.85546875" customWidth="1"/>
  </cols>
  <sheetData>
    <row r="1" spans="1:3" ht="27" customHeight="1">
      <c r="A1" s="136" t="s">
        <v>592</v>
      </c>
      <c r="B1" s="136"/>
      <c r="C1" s="136"/>
    </row>
    <row r="2" spans="1:3" ht="15.75" thickBot="1">
      <c r="A2" s="139" t="s">
        <v>591</v>
      </c>
      <c r="B2" s="139"/>
      <c r="C2" s="139"/>
    </row>
    <row r="3" spans="1:3" ht="27" thickTop="1" thickBot="1">
      <c r="A3" s="18" t="s">
        <v>273</v>
      </c>
      <c r="B3" s="18" t="s">
        <v>274</v>
      </c>
      <c r="C3" s="19" t="s">
        <v>275</v>
      </c>
    </row>
    <row r="4" spans="1:3" ht="113.25" thickBot="1">
      <c r="A4" s="22" t="s">
        <v>285</v>
      </c>
      <c r="B4" s="20" t="s">
        <v>286</v>
      </c>
      <c r="C4" s="23" t="s">
        <v>593</v>
      </c>
    </row>
    <row r="5" spans="1:3" ht="192" thickBot="1">
      <c r="A5" s="24" t="s">
        <v>276</v>
      </c>
      <c r="B5" s="20" t="s">
        <v>594</v>
      </c>
      <c r="C5" s="25" t="s">
        <v>595</v>
      </c>
    </row>
    <row r="6" spans="1:3" ht="51.75" thickBot="1">
      <c r="A6" s="22" t="s">
        <v>277</v>
      </c>
      <c r="B6" s="20" t="s">
        <v>278</v>
      </c>
      <c r="C6" s="26">
        <v>44105</v>
      </c>
    </row>
    <row r="7" spans="1:3" ht="166.5" thickBot="1">
      <c r="A7" s="24" t="s">
        <v>279</v>
      </c>
      <c r="B7" s="20" t="s">
        <v>596</v>
      </c>
      <c r="C7" s="27" t="s">
        <v>553</v>
      </c>
    </row>
    <row r="8" spans="1:3" ht="26.25" thickBot="1">
      <c r="A8" s="22" t="s">
        <v>586</v>
      </c>
      <c r="B8" s="20" t="s">
        <v>287</v>
      </c>
      <c r="C8" s="27" t="s">
        <v>280</v>
      </c>
    </row>
    <row r="9" spans="1:3" ht="124.5" thickBot="1">
      <c r="A9" s="24" t="s">
        <v>281</v>
      </c>
      <c r="B9" s="20" t="s">
        <v>288</v>
      </c>
      <c r="C9" s="27" t="s">
        <v>282</v>
      </c>
    </row>
    <row r="10" spans="1:3" ht="99" customHeight="1" thickBot="1">
      <c r="A10" s="22" t="s">
        <v>283</v>
      </c>
      <c r="B10" s="21" t="s">
        <v>284</v>
      </c>
      <c r="C10" s="27" t="s">
        <v>282</v>
      </c>
    </row>
    <row r="12" spans="1:3">
      <c r="A12" s="170" t="s">
        <v>597</v>
      </c>
      <c r="B12" s="170"/>
      <c r="C12" s="170"/>
    </row>
    <row r="13" spans="1:3" ht="45" customHeight="1">
      <c r="A13" s="171" t="s">
        <v>598</v>
      </c>
      <c r="B13" s="171"/>
      <c r="C13" s="171"/>
    </row>
    <row r="14" spans="1:3" ht="29.25" customHeight="1">
      <c r="A14" s="171" t="s">
        <v>599</v>
      </c>
      <c r="B14" s="171"/>
      <c r="C14" s="171"/>
    </row>
    <row r="15" spans="1:3" ht="54" customHeight="1">
      <c r="A15" s="171" t="s">
        <v>600</v>
      </c>
      <c r="B15" s="171"/>
      <c r="C15" s="171"/>
    </row>
  </sheetData>
  <mergeCells count="4">
    <mergeCell ref="A12:C12"/>
    <mergeCell ref="A13:C13"/>
    <mergeCell ref="A14:C14"/>
    <mergeCell ref="A15:C15"/>
  </mergeCells>
  <hyperlinks>
    <hyperlink ref="A2" r:id="rId1" display="https://www.ecologie.gouv.fr/sites/default/files/19164_maPrimeRenov_DP_Janvier 2021.pdf"/>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9"/>
  <sheetViews>
    <sheetView workbookViewId="0">
      <selection activeCell="I4" sqref="I4"/>
    </sheetView>
  </sheetViews>
  <sheetFormatPr baseColWidth="10" defaultRowHeight="15"/>
  <cols>
    <col min="2" max="2" width="16.7109375" customWidth="1"/>
    <col min="3" max="3" width="15.85546875" customWidth="1"/>
    <col min="4" max="4" width="19.5703125" customWidth="1"/>
    <col min="5" max="5" width="17.28515625" customWidth="1"/>
    <col min="6" max="6" width="24.140625" customWidth="1"/>
  </cols>
  <sheetData>
    <row r="1" spans="1:6" ht="28.5" customHeight="1">
      <c r="A1" s="136" t="s">
        <v>601</v>
      </c>
      <c r="B1" s="136"/>
      <c r="C1" s="136"/>
      <c r="D1" s="136"/>
      <c r="E1" s="136"/>
      <c r="F1" s="136"/>
    </row>
    <row r="2" spans="1:6" ht="15.75" thickBot="1">
      <c r="A2" s="138" t="s">
        <v>602</v>
      </c>
      <c r="B2" s="138"/>
      <c r="C2" s="138"/>
      <c r="D2" s="138"/>
      <c r="E2" s="138"/>
      <c r="F2" s="138"/>
    </row>
    <row r="3" spans="1:6" ht="16.5" thickTop="1" thickBot="1">
      <c r="A3" s="30" t="s">
        <v>289</v>
      </c>
      <c r="B3" s="30"/>
      <c r="C3" s="30" t="s">
        <v>290</v>
      </c>
      <c r="D3" s="30" t="s">
        <v>291</v>
      </c>
      <c r="E3" s="30" t="s">
        <v>292</v>
      </c>
      <c r="F3" s="31" t="s">
        <v>293</v>
      </c>
    </row>
    <row r="4" spans="1:6" ht="90" thickBot="1">
      <c r="A4" s="172" t="s">
        <v>294</v>
      </c>
      <c r="B4" s="32" t="s">
        <v>295</v>
      </c>
      <c r="C4" s="32" t="s">
        <v>296</v>
      </c>
      <c r="D4" s="33" t="s">
        <v>306</v>
      </c>
      <c r="E4" s="33" t="s">
        <v>307</v>
      </c>
      <c r="F4" s="33" t="s">
        <v>554</v>
      </c>
    </row>
    <row r="5" spans="1:6" ht="102.75" thickBot="1">
      <c r="A5" s="172"/>
      <c r="B5" s="25" t="s">
        <v>297</v>
      </c>
      <c r="C5" s="27" t="s">
        <v>308</v>
      </c>
      <c r="D5" s="27" t="s">
        <v>309</v>
      </c>
      <c r="E5" s="27" t="s">
        <v>298</v>
      </c>
      <c r="F5" s="27" t="s">
        <v>310</v>
      </c>
    </row>
    <row r="6" spans="1:6" ht="115.5" thickBot="1">
      <c r="A6" s="172"/>
      <c r="B6" s="25" t="s">
        <v>299</v>
      </c>
      <c r="C6" s="25" t="s">
        <v>300</v>
      </c>
      <c r="D6" s="27" t="s">
        <v>311</v>
      </c>
      <c r="E6" s="25" t="s">
        <v>298</v>
      </c>
      <c r="F6" s="27" t="s">
        <v>312</v>
      </c>
    </row>
    <row r="7" spans="1:6" ht="90" thickBot="1">
      <c r="A7" s="172" t="s">
        <v>301</v>
      </c>
      <c r="B7" s="27" t="s">
        <v>313</v>
      </c>
      <c r="C7" s="27" t="s">
        <v>300</v>
      </c>
      <c r="D7" s="27" t="s">
        <v>314</v>
      </c>
      <c r="E7" s="27" t="s">
        <v>315</v>
      </c>
      <c r="F7" s="27" t="s">
        <v>316</v>
      </c>
    </row>
    <row r="8" spans="1:6" ht="90" thickBot="1">
      <c r="A8" s="172"/>
      <c r="B8" s="27" t="s">
        <v>302</v>
      </c>
      <c r="C8" s="27" t="s">
        <v>258</v>
      </c>
      <c r="D8" s="27" t="s">
        <v>317</v>
      </c>
      <c r="E8" s="27" t="s">
        <v>318</v>
      </c>
      <c r="F8" s="27" t="s">
        <v>303</v>
      </c>
    </row>
    <row r="9" spans="1:6" ht="77.25" thickBot="1">
      <c r="A9" s="34" t="s">
        <v>304</v>
      </c>
      <c r="B9" s="27" t="s">
        <v>305</v>
      </c>
      <c r="C9" s="27" t="s">
        <v>300</v>
      </c>
      <c r="D9" s="27" t="s">
        <v>319</v>
      </c>
      <c r="E9" s="27" t="s">
        <v>298</v>
      </c>
      <c r="F9" s="27" t="s">
        <v>320</v>
      </c>
    </row>
  </sheetData>
  <mergeCells count="2">
    <mergeCell ref="A7:A8"/>
    <mergeCell ref="A4:A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33"/>
  <sheetViews>
    <sheetView workbookViewId="0">
      <selection activeCell="F26" sqref="F26"/>
    </sheetView>
  </sheetViews>
  <sheetFormatPr baseColWidth="10" defaultRowHeight="15"/>
  <sheetData>
    <row r="1" spans="1:13" ht="27" customHeight="1">
      <c r="A1" s="136" t="s">
        <v>603</v>
      </c>
      <c r="F1" s="136"/>
      <c r="G1" s="136"/>
      <c r="H1" s="136"/>
      <c r="I1" s="136"/>
      <c r="J1" s="136"/>
      <c r="K1" s="136"/>
      <c r="L1" s="136"/>
      <c r="M1" s="136"/>
    </row>
    <row r="2" spans="1:13">
      <c r="A2" s="138" t="s">
        <v>604</v>
      </c>
    </row>
    <row r="3" spans="1:13">
      <c r="A3" s="122" t="s">
        <v>0</v>
      </c>
      <c r="B3" s="122" t="s">
        <v>1</v>
      </c>
    </row>
    <row r="4" spans="1:13">
      <c r="A4" s="140">
        <v>43831</v>
      </c>
      <c r="B4" s="122">
        <v>4139</v>
      </c>
    </row>
    <row r="5" spans="1:13">
      <c r="A5" s="140">
        <v>43862</v>
      </c>
      <c r="B5" s="122">
        <v>8490</v>
      </c>
    </row>
    <row r="6" spans="1:13">
      <c r="A6" s="140">
        <v>43891</v>
      </c>
      <c r="B6" s="122">
        <v>7696</v>
      </c>
    </row>
    <row r="7" spans="1:13">
      <c r="A7" s="140">
        <v>43922</v>
      </c>
      <c r="B7" s="122">
        <v>3734</v>
      </c>
    </row>
    <row r="8" spans="1:13">
      <c r="A8" s="140">
        <v>43952</v>
      </c>
      <c r="B8" s="122">
        <v>6133</v>
      </c>
    </row>
    <row r="9" spans="1:13">
      <c r="A9" s="140">
        <v>43983</v>
      </c>
      <c r="B9" s="122">
        <v>13814</v>
      </c>
    </row>
    <row r="10" spans="1:13">
      <c r="A10" s="140">
        <v>44013</v>
      </c>
      <c r="B10" s="122">
        <v>12957</v>
      </c>
    </row>
    <row r="11" spans="1:13">
      <c r="A11" s="140">
        <v>44044</v>
      </c>
      <c r="B11" s="122">
        <v>8101</v>
      </c>
    </row>
    <row r="12" spans="1:13">
      <c r="A12" s="140">
        <v>44075</v>
      </c>
      <c r="B12" s="122">
        <v>15061</v>
      </c>
    </row>
    <row r="13" spans="1:13">
      <c r="A13" s="140">
        <v>44105</v>
      </c>
      <c r="B13" s="122">
        <v>22476</v>
      </c>
    </row>
    <row r="14" spans="1:13">
      <c r="A14" s="140">
        <v>44136</v>
      </c>
      <c r="B14" s="122">
        <v>21713</v>
      </c>
    </row>
    <row r="15" spans="1:13">
      <c r="A15" s="140">
        <v>44166</v>
      </c>
      <c r="B15" s="122">
        <v>21886</v>
      </c>
    </row>
    <row r="16" spans="1:13">
      <c r="A16" s="140">
        <v>44197</v>
      </c>
      <c r="B16" s="122">
        <v>44968</v>
      </c>
    </row>
    <row r="17" spans="1:13">
      <c r="A17" s="140">
        <v>44228</v>
      </c>
      <c r="B17" s="122">
        <v>49442</v>
      </c>
      <c r="F17" s="138"/>
      <c r="G17" s="138"/>
      <c r="H17" s="138"/>
      <c r="I17" s="138"/>
      <c r="J17" s="138"/>
      <c r="K17" s="138"/>
      <c r="L17" s="138"/>
      <c r="M17" s="138"/>
    </row>
    <row r="18" spans="1:13">
      <c r="A18" s="140">
        <v>44256</v>
      </c>
      <c r="B18" s="122">
        <v>58297</v>
      </c>
    </row>
    <row r="19" spans="1:13">
      <c r="A19" s="140">
        <v>44287</v>
      </c>
      <c r="B19" s="122">
        <v>54813</v>
      </c>
    </row>
    <row r="20" spans="1:13">
      <c r="A20" s="140">
        <v>44317</v>
      </c>
      <c r="B20" s="122">
        <v>51981</v>
      </c>
    </row>
    <row r="21" spans="1:13">
      <c r="A21" s="140">
        <v>44348</v>
      </c>
      <c r="B21" s="122">
        <v>59252</v>
      </c>
    </row>
    <row r="22" spans="1:13">
      <c r="A22" s="140">
        <v>44378</v>
      </c>
      <c r="B22" s="122">
        <v>48425</v>
      </c>
    </row>
    <row r="23" spans="1:13">
      <c r="A23" s="140">
        <v>44409</v>
      </c>
      <c r="B23" s="122">
        <v>33258</v>
      </c>
    </row>
    <row r="24" spans="1:13">
      <c r="A24" s="140">
        <v>44440</v>
      </c>
      <c r="B24" s="122">
        <v>53443</v>
      </c>
    </row>
    <row r="25" spans="1:13">
      <c r="A25" s="140">
        <v>44470</v>
      </c>
      <c r="B25" s="122">
        <v>65209</v>
      </c>
    </row>
    <row r="26" spans="1:13">
      <c r="A26" s="140">
        <v>44501</v>
      </c>
      <c r="B26" s="122">
        <v>60546</v>
      </c>
    </row>
    <row r="27" spans="1:13">
      <c r="A27" s="140">
        <v>44531</v>
      </c>
      <c r="B27" s="122">
        <v>68789</v>
      </c>
    </row>
    <row r="28" spans="1:13">
      <c r="A28" s="140">
        <v>44562</v>
      </c>
      <c r="B28" s="122">
        <v>39459</v>
      </c>
    </row>
    <row r="29" spans="1:13">
      <c r="A29" s="140">
        <v>44593</v>
      </c>
      <c r="B29" s="122">
        <v>42353</v>
      </c>
    </row>
    <row r="30" spans="1:13">
      <c r="A30" s="140">
        <v>44621</v>
      </c>
      <c r="B30" s="122">
        <v>59775</v>
      </c>
    </row>
    <row r="31" spans="1:13">
      <c r="A31" s="140">
        <v>44652</v>
      </c>
      <c r="B31" s="122">
        <v>57093</v>
      </c>
    </row>
    <row r="32" spans="1:13">
      <c r="A32" s="140">
        <v>44682</v>
      </c>
      <c r="B32" s="122">
        <v>52597</v>
      </c>
    </row>
    <row r="33" spans="1:2">
      <c r="A33" s="140">
        <v>44713</v>
      </c>
      <c r="B33" s="122">
        <v>55000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K17"/>
  <sheetViews>
    <sheetView workbookViewId="0">
      <selection activeCell="F23" sqref="F23"/>
    </sheetView>
  </sheetViews>
  <sheetFormatPr baseColWidth="10" defaultRowHeight="15"/>
  <sheetData>
    <row r="1" spans="1:11" ht="24.75" customHeight="1">
      <c r="A1" s="136" t="s">
        <v>605</v>
      </c>
      <c r="G1" s="136"/>
      <c r="H1" s="136"/>
      <c r="I1" s="136"/>
      <c r="J1" s="136"/>
      <c r="K1" s="136"/>
    </row>
    <row r="2" spans="1:11">
      <c r="A2" s="138" t="s">
        <v>606</v>
      </c>
    </row>
    <row r="3" spans="1:11">
      <c r="A3" s="122"/>
      <c r="B3" s="142">
        <v>2020</v>
      </c>
      <c r="C3" s="142">
        <v>2021</v>
      </c>
      <c r="D3" s="142" t="s">
        <v>2</v>
      </c>
    </row>
    <row r="4" spans="1:11" ht="25.5">
      <c r="A4" s="142" t="s">
        <v>3</v>
      </c>
      <c r="B4" s="141">
        <v>74193</v>
      </c>
      <c r="C4" s="141">
        <v>285419</v>
      </c>
      <c r="D4" s="141">
        <v>143039</v>
      </c>
    </row>
    <row r="5" spans="1:11">
      <c r="A5" s="142" t="s">
        <v>4</v>
      </c>
      <c r="B5" s="141">
        <v>43281</v>
      </c>
      <c r="C5" s="141">
        <v>150182</v>
      </c>
      <c r="D5" s="141">
        <v>69390</v>
      </c>
    </row>
    <row r="6" spans="1:11" ht="25.5">
      <c r="A6" s="142" t="s">
        <v>5</v>
      </c>
      <c r="B6" s="122"/>
      <c r="C6" s="141">
        <v>189030</v>
      </c>
      <c r="D6" s="141">
        <v>94112</v>
      </c>
    </row>
    <row r="7" spans="1:11">
      <c r="A7" s="142" t="s">
        <v>6</v>
      </c>
      <c r="B7" s="122"/>
      <c r="C7" s="141">
        <v>15106</v>
      </c>
      <c r="D7" s="141">
        <v>8007</v>
      </c>
    </row>
    <row r="17" spans="7:11">
      <c r="G17" s="138"/>
      <c r="H17" s="138"/>
      <c r="I17" s="138"/>
      <c r="J17" s="138"/>
      <c r="K17" s="13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12"/>
  <sheetViews>
    <sheetView workbookViewId="0">
      <selection activeCell="E20" sqref="E20"/>
    </sheetView>
  </sheetViews>
  <sheetFormatPr baseColWidth="10" defaultRowHeight="15"/>
  <cols>
    <col min="1" max="1" width="16.140625" customWidth="1"/>
    <col min="2" max="2" width="14.5703125" customWidth="1"/>
    <col min="3" max="3" width="16.85546875" customWidth="1"/>
    <col min="4" max="4" width="15.140625" customWidth="1"/>
    <col min="5" max="5" width="15.7109375" customWidth="1"/>
    <col min="6" max="6" width="13.42578125" customWidth="1"/>
    <col min="7" max="7" width="13.28515625" customWidth="1"/>
  </cols>
  <sheetData>
    <row r="1" spans="1:7" ht="26.25" customHeight="1">
      <c r="A1" s="136" t="s">
        <v>607</v>
      </c>
      <c r="B1" s="136"/>
      <c r="C1" s="136"/>
      <c r="D1" s="136"/>
      <c r="E1" s="136"/>
      <c r="F1" s="136"/>
      <c r="G1" s="136"/>
    </row>
    <row r="2" spans="1:7" ht="15.75" thickBot="1">
      <c r="A2" s="138" t="s">
        <v>606</v>
      </c>
    </row>
    <row r="3" spans="1:7" ht="15.75" thickBot="1">
      <c r="A3" s="173" t="s">
        <v>321</v>
      </c>
      <c r="B3" s="175">
        <v>2020</v>
      </c>
      <c r="C3" s="176"/>
      <c r="D3" s="175">
        <v>2021</v>
      </c>
      <c r="E3" s="176"/>
      <c r="F3" s="177" t="s">
        <v>587</v>
      </c>
      <c r="G3" s="178"/>
    </row>
    <row r="4" spans="1:7" ht="24.75" thickBot="1">
      <c r="A4" s="174"/>
      <c r="B4" s="35" t="s">
        <v>322</v>
      </c>
      <c r="C4" s="35" t="s">
        <v>323</v>
      </c>
      <c r="D4" s="35" t="s">
        <v>322</v>
      </c>
      <c r="E4" s="35" t="s">
        <v>323</v>
      </c>
      <c r="F4" s="36" t="s">
        <v>322</v>
      </c>
      <c r="G4" s="36" t="s">
        <v>323</v>
      </c>
    </row>
    <row r="5" spans="1:7">
      <c r="A5" s="179" t="s">
        <v>3</v>
      </c>
      <c r="B5" s="181">
        <v>346.93575299999998</v>
      </c>
      <c r="C5" s="181">
        <v>803.62334299999998</v>
      </c>
      <c r="D5" s="181">
        <v>1297.6391229999999</v>
      </c>
      <c r="E5" s="181">
        <v>3023.9388210000002</v>
      </c>
      <c r="F5" s="173" t="s">
        <v>536</v>
      </c>
      <c r="G5" s="173" t="s">
        <v>541</v>
      </c>
    </row>
    <row r="6" spans="1:7" ht="15.75" thickBot="1">
      <c r="A6" s="180"/>
      <c r="B6" s="182"/>
      <c r="C6" s="182"/>
      <c r="D6" s="182"/>
      <c r="E6" s="182"/>
      <c r="F6" s="174"/>
      <c r="G6" s="174"/>
    </row>
    <row r="7" spans="1:7" ht="15.75" thickBot="1">
      <c r="A7" s="37" t="s">
        <v>4</v>
      </c>
      <c r="B7" s="38">
        <v>118.40607300000001</v>
      </c>
      <c r="C7" s="38">
        <v>405.31661200000002</v>
      </c>
      <c r="D7" s="38">
        <v>434.66813200000001</v>
      </c>
      <c r="E7" s="38">
        <v>1468.5223619999999</v>
      </c>
      <c r="F7" s="36" t="s">
        <v>537</v>
      </c>
      <c r="G7" s="36" t="s">
        <v>542</v>
      </c>
    </row>
    <row r="8" spans="1:7" ht="15.75" thickBot="1">
      <c r="A8" s="37" t="s">
        <v>5</v>
      </c>
      <c r="B8" s="35" t="s">
        <v>324</v>
      </c>
      <c r="C8" s="35" t="s">
        <v>324</v>
      </c>
      <c r="D8" s="38">
        <v>338.368449</v>
      </c>
      <c r="E8" s="38">
        <v>1957.1887999999999</v>
      </c>
      <c r="F8" s="36" t="s">
        <v>538</v>
      </c>
      <c r="G8" s="36" t="s">
        <v>543</v>
      </c>
    </row>
    <row r="9" spans="1:7" ht="15.75" thickBot="1">
      <c r="A9" s="37" t="s">
        <v>6</v>
      </c>
      <c r="B9" s="35" t="s">
        <v>324</v>
      </c>
      <c r="C9" s="35" t="s">
        <v>324</v>
      </c>
      <c r="D9" s="38">
        <v>16.625520999999999</v>
      </c>
      <c r="E9" s="38">
        <v>241.66583499999999</v>
      </c>
      <c r="F9" s="36" t="s">
        <v>539</v>
      </c>
      <c r="G9" s="36" t="s">
        <v>544</v>
      </c>
    </row>
    <row r="10" spans="1:7" ht="15.75" thickBot="1">
      <c r="A10" s="37" t="s">
        <v>36</v>
      </c>
      <c r="B10" s="38">
        <v>465.34182600000003</v>
      </c>
      <c r="C10" s="38">
        <v>1208.9399550000001</v>
      </c>
      <c r="D10" s="38">
        <v>2087.3012250000002</v>
      </c>
      <c r="E10" s="38">
        <v>6691.315818</v>
      </c>
      <c r="F10" s="36" t="s">
        <v>540</v>
      </c>
      <c r="G10" s="36" t="s">
        <v>545</v>
      </c>
    </row>
    <row r="11" spans="1:7">
      <c r="A11" s="7"/>
    </row>
    <row r="12" spans="1:7">
      <c r="B12" s="138"/>
      <c r="C12" s="138"/>
      <c r="D12" s="138"/>
      <c r="E12" s="138"/>
      <c r="F12" s="138"/>
      <c r="G12" s="138"/>
    </row>
  </sheetData>
  <mergeCells count="11">
    <mergeCell ref="G5:G6"/>
    <mergeCell ref="A3:A4"/>
    <mergeCell ref="B3:C3"/>
    <mergeCell ref="D3:E3"/>
    <mergeCell ref="F3:G3"/>
    <mergeCell ref="A5:A6"/>
    <mergeCell ref="B5:B6"/>
    <mergeCell ref="C5:C6"/>
    <mergeCell ref="D5:D6"/>
    <mergeCell ref="E5:E6"/>
    <mergeCell ref="F5:F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E47"/>
  <sheetViews>
    <sheetView workbookViewId="0">
      <selection activeCell="I8" sqref="I8"/>
    </sheetView>
  </sheetViews>
  <sheetFormatPr baseColWidth="10" defaultRowHeight="15"/>
  <cols>
    <col min="1" max="1" width="15.85546875" customWidth="1"/>
    <col min="2" max="2" width="32.28515625" style="52" customWidth="1"/>
    <col min="3" max="3" width="12.42578125" customWidth="1"/>
    <col min="4" max="4" width="14.85546875" customWidth="1"/>
    <col min="5" max="5" width="16.140625" customWidth="1"/>
  </cols>
  <sheetData>
    <row r="1" spans="1:5" ht="27" customHeight="1">
      <c r="A1" s="136" t="s">
        <v>608</v>
      </c>
      <c r="B1" s="136"/>
      <c r="C1" s="136"/>
      <c r="D1" s="136"/>
      <c r="E1" s="136"/>
    </row>
    <row r="2" spans="1:5" ht="15.75" thickBot="1">
      <c r="A2" s="138" t="s">
        <v>606</v>
      </c>
      <c r="B2" s="138"/>
      <c r="C2" s="138"/>
      <c r="D2" s="138"/>
      <c r="E2" s="138"/>
    </row>
    <row r="3" spans="1:5" ht="15.75" thickBot="1">
      <c r="A3" s="39" t="s">
        <v>321</v>
      </c>
      <c r="B3" s="51" t="s">
        <v>325</v>
      </c>
      <c r="C3" s="40" t="s">
        <v>326</v>
      </c>
      <c r="D3" s="40" t="s">
        <v>7</v>
      </c>
      <c r="E3" s="40" t="s">
        <v>327</v>
      </c>
    </row>
    <row r="4" spans="1:5" ht="15.75" thickBot="1">
      <c r="A4" s="185" t="s">
        <v>3</v>
      </c>
      <c r="B4" s="173" t="s">
        <v>9</v>
      </c>
      <c r="C4" s="42">
        <v>2020</v>
      </c>
      <c r="D4" s="43">
        <v>0.18</v>
      </c>
      <c r="E4" s="43">
        <v>0.11</v>
      </c>
    </row>
    <row r="5" spans="1:5" ht="15.75" thickBot="1">
      <c r="A5" s="186"/>
      <c r="B5" s="183"/>
      <c r="C5" s="42">
        <v>2021</v>
      </c>
      <c r="D5" s="44">
        <v>0.15</v>
      </c>
      <c r="E5" s="44">
        <v>0.1</v>
      </c>
    </row>
    <row r="6" spans="1:5" ht="15.75" thickBot="1">
      <c r="A6" s="186"/>
      <c r="B6" s="174"/>
      <c r="C6" s="42" t="s">
        <v>2</v>
      </c>
      <c r="D6" s="45">
        <v>0.17</v>
      </c>
      <c r="E6" s="44">
        <v>0.08</v>
      </c>
    </row>
    <row r="7" spans="1:5" ht="15.75" thickBot="1">
      <c r="A7" s="186"/>
      <c r="B7" s="173" t="s">
        <v>551</v>
      </c>
      <c r="C7" s="42">
        <v>2020</v>
      </c>
      <c r="D7" s="43">
        <v>0.16</v>
      </c>
      <c r="E7" s="43">
        <v>0.41</v>
      </c>
    </row>
    <row r="8" spans="1:5" ht="15.75" thickBot="1">
      <c r="A8" s="186"/>
      <c r="B8" s="183"/>
      <c r="C8" s="42">
        <v>2021</v>
      </c>
      <c r="D8" s="44">
        <v>0.13</v>
      </c>
      <c r="E8" s="46" t="s">
        <v>328</v>
      </c>
    </row>
    <row r="9" spans="1:5" ht="15.75" thickBot="1">
      <c r="A9" s="186"/>
      <c r="B9" s="174"/>
      <c r="C9" s="42" t="s">
        <v>2</v>
      </c>
      <c r="D9" s="47">
        <v>0.09</v>
      </c>
      <c r="E9" s="47">
        <v>0.11</v>
      </c>
    </row>
    <row r="10" spans="1:5" ht="15.75" thickBot="1">
      <c r="A10" s="186"/>
      <c r="B10" s="173" t="s">
        <v>329</v>
      </c>
      <c r="C10" s="42">
        <v>2020</v>
      </c>
      <c r="D10" s="43">
        <v>0.21</v>
      </c>
      <c r="E10" s="43">
        <v>0.05</v>
      </c>
    </row>
    <row r="11" spans="1:5" ht="15.75" thickBot="1">
      <c r="A11" s="186"/>
      <c r="B11" s="183"/>
      <c r="C11" s="42">
        <v>2021</v>
      </c>
      <c r="D11" s="46" t="s">
        <v>330</v>
      </c>
      <c r="E11" s="48">
        <v>0.03</v>
      </c>
    </row>
    <row r="12" spans="1:5" ht="15.75" thickBot="1">
      <c r="A12" s="186"/>
      <c r="B12" s="174"/>
      <c r="C12" s="42" t="s">
        <v>2</v>
      </c>
      <c r="D12" s="47">
        <v>0.05</v>
      </c>
      <c r="E12" s="47">
        <v>0.01</v>
      </c>
    </row>
    <row r="13" spans="1:5" ht="15.75" thickBot="1">
      <c r="A13" s="186"/>
      <c r="B13" s="173" t="s">
        <v>331</v>
      </c>
      <c r="C13" s="42">
        <v>2020</v>
      </c>
      <c r="D13" s="43">
        <v>0.16</v>
      </c>
      <c r="E13" s="43">
        <v>0.14000000000000001</v>
      </c>
    </row>
    <row r="14" spans="1:5" ht="15.75" thickBot="1">
      <c r="A14" s="186"/>
      <c r="B14" s="183"/>
      <c r="C14" s="42">
        <v>2021</v>
      </c>
      <c r="D14" s="44">
        <v>0.11</v>
      </c>
      <c r="E14" s="44">
        <v>0.1</v>
      </c>
    </row>
    <row r="15" spans="1:5" ht="15.75" thickBot="1">
      <c r="A15" s="186"/>
      <c r="B15" s="174"/>
      <c r="C15" s="42" t="s">
        <v>2</v>
      </c>
      <c r="D15" s="47">
        <v>0.09</v>
      </c>
      <c r="E15" s="47">
        <v>7.0000000000000007E-2</v>
      </c>
    </row>
    <row r="16" spans="1:5" ht="15.75" thickBot="1">
      <c r="A16" s="186"/>
      <c r="B16" s="173" t="s">
        <v>552</v>
      </c>
      <c r="C16" s="42">
        <v>2020</v>
      </c>
      <c r="D16" s="43">
        <v>0.04</v>
      </c>
      <c r="E16" s="43">
        <v>0.01</v>
      </c>
    </row>
    <row r="17" spans="1:5" ht="15.75" thickBot="1">
      <c r="A17" s="186"/>
      <c r="B17" s="183"/>
      <c r="C17" s="42">
        <v>2021</v>
      </c>
      <c r="D17" s="45">
        <v>0.06</v>
      </c>
      <c r="E17" s="43">
        <v>0.01</v>
      </c>
    </row>
    <row r="18" spans="1:5" ht="15.75" thickBot="1">
      <c r="A18" s="186"/>
      <c r="B18" s="174"/>
      <c r="C18" s="42" t="s">
        <v>2</v>
      </c>
      <c r="D18" s="47">
        <v>0.05</v>
      </c>
      <c r="E18" s="49">
        <v>0.01</v>
      </c>
    </row>
    <row r="19" spans="1:5" ht="15.75" thickBot="1">
      <c r="A19" s="186"/>
      <c r="B19" s="173" t="s">
        <v>332</v>
      </c>
      <c r="C19" s="42">
        <v>2020</v>
      </c>
      <c r="D19" s="43">
        <v>0.04</v>
      </c>
      <c r="E19" s="43">
        <v>0.05</v>
      </c>
    </row>
    <row r="20" spans="1:5" ht="15.75" thickBot="1">
      <c r="A20" s="186"/>
      <c r="B20" s="183"/>
      <c r="C20" s="42">
        <v>2021</v>
      </c>
      <c r="D20" s="45">
        <v>0.05</v>
      </c>
      <c r="E20" s="45">
        <v>0.06</v>
      </c>
    </row>
    <row r="21" spans="1:5" ht="15.75" thickBot="1">
      <c r="A21" s="186"/>
      <c r="B21" s="174"/>
      <c r="C21" s="42" t="s">
        <v>2</v>
      </c>
      <c r="D21" s="47">
        <v>0.03</v>
      </c>
      <c r="E21" s="47">
        <v>0.03</v>
      </c>
    </row>
    <row r="22" spans="1:5" ht="15.75" thickBot="1">
      <c r="A22" s="186"/>
      <c r="B22" s="173" t="s">
        <v>11</v>
      </c>
      <c r="C22" s="42">
        <v>2020</v>
      </c>
      <c r="D22" s="43">
        <v>0.05</v>
      </c>
      <c r="E22" s="43">
        <v>0.02</v>
      </c>
    </row>
    <row r="23" spans="1:5" ht="15.75" thickBot="1">
      <c r="A23" s="186"/>
      <c r="B23" s="183"/>
      <c r="C23" s="42">
        <v>2021</v>
      </c>
      <c r="D23" s="44">
        <v>0.04</v>
      </c>
      <c r="E23" s="43">
        <v>0.02</v>
      </c>
    </row>
    <row r="24" spans="1:5" ht="15.75" thickBot="1">
      <c r="A24" s="187"/>
      <c r="B24" s="174"/>
      <c r="C24" s="42" t="s">
        <v>2</v>
      </c>
      <c r="D24" s="49">
        <v>0.04</v>
      </c>
      <c r="E24" s="49">
        <v>0.02</v>
      </c>
    </row>
    <row r="25" spans="1:5" ht="15.75" thickBot="1">
      <c r="A25" s="185" t="s">
        <v>4</v>
      </c>
      <c r="B25" s="173" t="s">
        <v>9</v>
      </c>
      <c r="C25" s="42">
        <v>2020</v>
      </c>
      <c r="D25" s="43">
        <v>0.23</v>
      </c>
      <c r="E25" s="43">
        <v>0.21</v>
      </c>
    </row>
    <row r="26" spans="1:5" ht="15.75" thickBot="1">
      <c r="A26" s="186"/>
      <c r="B26" s="183"/>
      <c r="C26" s="42">
        <v>2021</v>
      </c>
      <c r="D26" s="44">
        <v>0.21</v>
      </c>
      <c r="E26" s="44">
        <v>0.18</v>
      </c>
    </row>
    <row r="27" spans="1:5" ht="15.75" thickBot="1">
      <c r="A27" s="186"/>
      <c r="B27" s="174"/>
      <c r="C27" s="42" t="s">
        <v>2</v>
      </c>
      <c r="D27" s="50">
        <v>0.23</v>
      </c>
      <c r="E27" s="49">
        <v>0.18</v>
      </c>
    </row>
    <row r="28" spans="1:5" ht="15.75" thickBot="1">
      <c r="A28" s="186"/>
      <c r="B28" s="173" t="s">
        <v>329</v>
      </c>
      <c r="C28" s="42">
        <v>2020</v>
      </c>
      <c r="D28" s="43">
        <v>0.22</v>
      </c>
      <c r="E28" s="43">
        <v>0.06</v>
      </c>
    </row>
    <row r="29" spans="1:5" ht="15.75" thickBot="1">
      <c r="A29" s="186"/>
      <c r="B29" s="183"/>
      <c r="C29" s="42">
        <v>2021</v>
      </c>
      <c r="D29" s="46" t="s">
        <v>333</v>
      </c>
      <c r="E29" s="44">
        <v>0.04</v>
      </c>
    </row>
    <row r="30" spans="1:5" ht="15.75" thickBot="1">
      <c r="A30" s="186"/>
      <c r="B30" s="174"/>
      <c r="C30" s="42" t="s">
        <v>2</v>
      </c>
      <c r="D30" s="47">
        <v>7.0000000000000007E-2</v>
      </c>
      <c r="E30" s="47">
        <v>0.02</v>
      </c>
    </row>
    <row r="31" spans="1:5" ht="15.75" thickBot="1">
      <c r="A31" s="186"/>
      <c r="B31" s="173" t="s">
        <v>331</v>
      </c>
      <c r="C31" s="42">
        <v>2020</v>
      </c>
      <c r="D31" s="43">
        <v>0.17</v>
      </c>
      <c r="E31" s="43">
        <v>0.19</v>
      </c>
    </row>
    <row r="32" spans="1:5" ht="15.75" thickBot="1">
      <c r="A32" s="186"/>
      <c r="B32" s="183"/>
      <c r="C32" s="42">
        <v>2021</v>
      </c>
      <c r="D32" s="44">
        <v>0.14000000000000001</v>
      </c>
      <c r="E32" s="44">
        <v>0.15</v>
      </c>
    </row>
    <row r="33" spans="1:5" ht="15.75" thickBot="1">
      <c r="A33" s="186"/>
      <c r="B33" s="174"/>
      <c r="C33" s="42" t="s">
        <v>2</v>
      </c>
      <c r="D33" s="49">
        <v>0.14000000000000001</v>
      </c>
      <c r="E33" s="47">
        <v>0.13</v>
      </c>
    </row>
    <row r="34" spans="1:5" ht="15.75" thickBot="1">
      <c r="A34" s="186"/>
      <c r="B34" s="173" t="s">
        <v>334</v>
      </c>
      <c r="C34" s="42">
        <v>2020</v>
      </c>
      <c r="D34" s="43">
        <v>0.06</v>
      </c>
      <c r="E34" s="43">
        <v>0.16</v>
      </c>
    </row>
    <row r="35" spans="1:5" ht="15.75" thickBot="1">
      <c r="A35" s="186"/>
      <c r="B35" s="183"/>
      <c r="C35" s="42">
        <v>2021</v>
      </c>
      <c r="D35" s="45">
        <v>7.0000000000000007E-2</v>
      </c>
      <c r="E35" s="44">
        <v>0.13</v>
      </c>
    </row>
    <row r="36" spans="1:5" ht="15.75" thickBot="1">
      <c r="A36" s="186"/>
      <c r="B36" s="174"/>
      <c r="C36" s="42" t="s">
        <v>2</v>
      </c>
      <c r="D36" s="50">
        <v>0.08</v>
      </c>
      <c r="E36" s="47">
        <v>0.12</v>
      </c>
    </row>
    <row r="37" spans="1:5" ht="15.75" thickBot="1">
      <c r="A37" s="186"/>
      <c r="B37" s="173" t="s">
        <v>335</v>
      </c>
      <c r="C37" s="42">
        <v>2020</v>
      </c>
      <c r="D37" s="43">
        <v>0.05</v>
      </c>
      <c r="E37" s="43">
        <v>0.01</v>
      </c>
    </row>
    <row r="38" spans="1:5" ht="15.75" thickBot="1">
      <c r="A38" s="186"/>
      <c r="B38" s="183"/>
      <c r="C38" s="42">
        <v>2021</v>
      </c>
      <c r="D38" s="45">
        <v>7.0000000000000007E-2</v>
      </c>
      <c r="E38" s="43">
        <v>0.01</v>
      </c>
    </row>
    <row r="39" spans="1:5" ht="15.75" thickBot="1">
      <c r="A39" s="186"/>
      <c r="B39" s="174"/>
      <c r="C39" s="42" t="s">
        <v>2</v>
      </c>
      <c r="D39" s="49">
        <v>7.0000000000000007E-2</v>
      </c>
      <c r="E39" s="49">
        <v>0.01</v>
      </c>
    </row>
    <row r="40" spans="1:5" ht="15.75" thickBot="1">
      <c r="A40" s="186"/>
      <c r="B40" s="173" t="s">
        <v>11</v>
      </c>
      <c r="C40" s="42">
        <v>2020</v>
      </c>
      <c r="D40" s="43">
        <v>7.0000000000000007E-2</v>
      </c>
      <c r="E40" s="43">
        <v>0.05</v>
      </c>
    </row>
    <row r="41" spans="1:5" ht="15.75" thickBot="1">
      <c r="A41" s="186"/>
      <c r="B41" s="183"/>
      <c r="C41" s="42">
        <v>2021</v>
      </c>
      <c r="D41" s="44">
        <v>0.06</v>
      </c>
      <c r="E41" s="44">
        <v>0.04</v>
      </c>
    </row>
    <row r="42" spans="1:5" ht="15.75" thickBot="1">
      <c r="A42" s="186"/>
      <c r="B42" s="174"/>
      <c r="C42" s="42" t="s">
        <v>2</v>
      </c>
      <c r="D42" s="50">
        <v>7.0000000000000007E-2</v>
      </c>
      <c r="E42" s="49">
        <v>0.04</v>
      </c>
    </row>
    <row r="43" spans="1:5" ht="15.75" thickBot="1">
      <c r="A43" s="186"/>
      <c r="B43" s="173" t="s">
        <v>332</v>
      </c>
      <c r="C43" s="42">
        <v>2020</v>
      </c>
      <c r="D43" s="43">
        <v>0.03</v>
      </c>
      <c r="E43" s="43">
        <v>0.05</v>
      </c>
    </row>
    <row r="44" spans="1:5" ht="15.75" thickBot="1">
      <c r="A44" s="186"/>
      <c r="B44" s="183"/>
      <c r="C44" s="42">
        <v>2021</v>
      </c>
      <c r="D44" s="45">
        <v>0.04</v>
      </c>
      <c r="E44" s="43">
        <v>0.05</v>
      </c>
    </row>
    <row r="45" spans="1:5" ht="15.75" thickBot="1">
      <c r="A45" s="187"/>
      <c r="B45" s="174"/>
      <c r="C45" s="42" t="s">
        <v>2</v>
      </c>
      <c r="D45" s="49">
        <v>0.04</v>
      </c>
      <c r="E45" s="49">
        <v>0.05</v>
      </c>
    </row>
    <row r="47" spans="1:5" ht="27" customHeight="1">
      <c r="A47" s="184" t="s">
        <v>609</v>
      </c>
      <c r="B47" s="184"/>
      <c r="C47" s="184"/>
      <c r="D47" s="184"/>
      <c r="E47" s="184"/>
    </row>
  </sheetData>
  <mergeCells count="17">
    <mergeCell ref="B13:B15"/>
    <mergeCell ref="B16:B18"/>
    <mergeCell ref="B19:B21"/>
    <mergeCell ref="B22:B24"/>
    <mergeCell ref="A47:E47"/>
    <mergeCell ref="A25:A45"/>
    <mergeCell ref="B25:B27"/>
    <mergeCell ref="B28:B30"/>
    <mergeCell ref="B31:B33"/>
    <mergeCell ref="B34:B36"/>
    <mergeCell ref="B37:B39"/>
    <mergeCell ref="B40:B42"/>
    <mergeCell ref="B43:B45"/>
    <mergeCell ref="A4:A24"/>
    <mergeCell ref="B4:B6"/>
    <mergeCell ref="B7:B9"/>
    <mergeCell ref="B10:B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1</vt:i4>
      </vt:variant>
    </vt:vector>
  </HeadingPairs>
  <TitlesOfParts>
    <vt:vector size="31" baseType="lpstr">
      <vt:lpstr>Sommaire</vt:lpstr>
      <vt:lpstr>Graphique 2</vt:lpstr>
      <vt:lpstr>Tableau 1</vt:lpstr>
      <vt:lpstr>Tableau 2</vt:lpstr>
      <vt:lpstr>Tableau 3</vt:lpstr>
      <vt:lpstr>Graphique 3</vt:lpstr>
      <vt:lpstr>Graphique 4</vt:lpstr>
      <vt:lpstr>Tableau 4</vt:lpstr>
      <vt:lpstr>Tableau 5</vt:lpstr>
      <vt:lpstr>Graphique 5</vt:lpstr>
      <vt:lpstr>Tableau 6</vt:lpstr>
      <vt:lpstr>Tableau 7</vt:lpstr>
      <vt:lpstr>Tableau 8</vt:lpstr>
      <vt:lpstr>Graphique 6</vt:lpstr>
      <vt:lpstr>Tableau 9</vt:lpstr>
      <vt:lpstr>Graphique 7</vt:lpstr>
      <vt:lpstr>Graphique 8</vt:lpstr>
      <vt:lpstr>Graphique 9</vt:lpstr>
      <vt:lpstr>Graphique 10</vt:lpstr>
      <vt:lpstr>Tableau 10</vt:lpstr>
      <vt:lpstr>Graphique 11</vt:lpstr>
      <vt:lpstr>Tableau 11</vt:lpstr>
      <vt:lpstr>Graphique 12 </vt:lpstr>
      <vt:lpstr>Tableau 12</vt:lpstr>
      <vt:lpstr>Tableau 13</vt:lpstr>
      <vt:lpstr>Tableau 14</vt:lpstr>
      <vt:lpstr>Tableau 15</vt:lpstr>
      <vt:lpstr>Graphique A3</vt:lpstr>
      <vt:lpstr>Tableau A6</vt:lpstr>
      <vt:lpstr>Graphique A7</vt:lpstr>
      <vt:lpstr>'Tableau 3'!_Toc76726347</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BELLO Constanza</dc:creator>
  <cp:lastModifiedBy>BELLO Constanza</cp:lastModifiedBy>
  <dcterms:created xsi:type="dcterms:W3CDTF">2022-11-15T13:10:31Z</dcterms:created>
  <dcterms:modified xsi:type="dcterms:W3CDTF">2022-12-14T16:53:29Z</dcterms:modified>
</cp:coreProperties>
</file>