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270" yWindow="195" windowWidth="9675" windowHeight="7815" tabRatio="770" firstSheet="7" activeTab="11"/>
  </bookViews>
  <sheets>
    <sheet name="Sommaire" sheetId="16" r:id="rId1"/>
    <sheet name="Tab1 critere label Relance" sheetId="9" r:id="rId2"/>
    <sheet name="Tab2 instruments éligibles" sheetId="10" r:id="rId3"/>
    <sheet name="Tab3 qualité de crédit" sheetId="12" r:id="rId4"/>
    <sheet name="G1 illustration dispo fond prop" sheetId="11" r:id="rId5"/>
    <sheet name="G2 engagement fonds prets parti" sheetId="1" r:id="rId6"/>
    <sheet name="T4 Indicateurs concentrations" sheetId="4" r:id="rId7"/>
    <sheet name="G3 encours fond secteurs" sheetId="2" r:id="rId8"/>
    <sheet name="G4 PPT secteur activité" sheetId="3" r:id="rId9"/>
    <sheet name="G5 &amp; T5 repartition fond notati" sheetId="5" r:id="rId10"/>
    <sheet name="G6 Tx interet moyen octroyé " sheetId="6" r:id="rId11"/>
    <sheet name="G7 Repartition sectorielle inve" sheetId="8" r:id="rId12"/>
  </sheets>
  <definedNames>
    <definedName name="_ftnref1" localSheetId="1">'Tab1 critere label Relance'!$C$35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<sst xmlns="http://schemas.openxmlformats.org/spreadsheetml/2006/main" count="184" uniqueCount="140">
  <si>
    <t xml:space="preserve">semaine de production </t>
  </si>
  <si>
    <t>Encours cumulé en euros</t>
  </si>
  <si>
    <t>Source  : Etat des lieux du dispositif Prêts Participatifs Relance PPT / euro titrisation</t>
  </si>
  <si>
    <t>Commerce de détail</t>
  </si>
  <si>
    <t>Construction</t>
  </si>
  <si>
    <t>Industries manufacturière</t>
  </si>
  <si>
    <t>Commerce de gros et de détail</t>
  </si>
  <si>
    <t>Information et communication</t>
  </si>
  <si>
    <t>Activités finaicères et d'assurance</t>
  </si>
  <si>
    <t>Activités immobilières</t>
  </si>
  <si>
    <t>Activités spécialisées scienfitiques et techniques</t>
  </si>
  <si>
    <t>EUR</t>
  </si>
  <si>
    <t>Répartition de l'actif du fonds (%)</t>
  </si>
  <si>
    <t>302 474 203,01€</t>
  </si>
  <si>
    <t>545 366 999,99€</t>
  </si>
  <si>
    <t>21 158 600,00€</t>
  </si>
  <si>
    <t>Total</t>
  </si>
  <si>
    <t>867 999 803,00€</t>
  </si>
  <si>
    <t>Notation interne</t>
  </si>
  <si>
    <t>Nombre</t>
  </si>
  <si>
    <t>Pourcentage</t>
  </si>
  <si>
    <t>AA-</t>
  </si>
  <si>
    <t>A</t>
  </si>
  <si>
    <t>A-</t>
  </si>
  <si>
    <t>BBB+</t>
  </si>
  <si>
    <t>BBB</t>
  </si>
  <si>
    <t>BBB-</t>
  </si>
  <si>
    <t>BB+</t>
  </si>
  <si>
    <t>BB</t>
  </si>
  <si>
    <t>BB-</t>
  </si>
  <si>
    <t>Encours €</t>
  </si>
  <si>
    <t>ETI</t>
  </si>
  <si>
    <t>PME</t>
  </si>
  <si>
    <t>Art, spectacles</t>
  </si>
  <si>
    <t xml:space="preserve">Activités spécialisées sccientifiques et techniques </t>
  </si>
  <si>
    <t>Transports et entreprosage</t>
  </si>
  <si>
    <t>Services administratifs et soutien</t>
  </si>
  <si>
    <t>Hébergement et restauration</t>
  </si>
  <si>
    <t>Commerce</t>
  </si>
  <si>
    <t>Industrie manufacturière</t>
  </si>
  <si>
    <t>Santé humaine et action sociale</t>
  </si>
  <si>
    <t>Critères</t>
  </si>
  <si>
    <t>Description</t>
  </si>
  <si>
    <t>Formes juridiques des OPC éligibles</t>
  </si>
  <si>
    <t xml:space="preserve">au label </t>
  </si>
  <si>
    <r>
      <t>●</t>
    </r>
    <r>
      <rPr>
        <sz val="9.5"/>
        <color rgb="FF000000"/>
        <rFont val="Times New Roman"/>
        <family val="1"/>
      </rPr>
      <t xml:space="preserve"> Organismes de placements collectifs en valeurs mobilières (OPCVM)</t>
    </r>
  </si>
  <si>
    <r>
      <t>●</t>
    </r>
    <r>
      <rPr>
        <sz val="9.5"/>
        <color rgb="FF000000"/>
        <rFont val="Times New Roman"/>
        <family val="1"/>
      </rPr>
      <t xml:space="preserve"> Fonds d’investissement</t>
    </r>
  </si>
  <si>
    <t>à vocation générale (FIVG)</t>
  </si>
  <si>
    <r>
      <t>●</t>
    </r>
    <r>
      <rPr>
        <sz val="9.5"/>
        <color rgb="FF000000"/>
        <rFont val="Times New Roman"/>
        <family val="1"/>
      </rPr>
      <t xml:space="preserve"> Fonds de capital investissements ouverts</t>
    </r>
  </si>
  <si>
    <t>à des investisseurs non-professionnels</t>
  </si>
  <si>
    <t>(FCPR, FCPI, FIP)</t>
  </si>
  <si>
    <r>
      <t>●</t>
    </r>
    <r>
      <rPr>
        <sz val="9.5"/>
        <color rgb="FF000000"/>
        <rFont val="Times New Roman"/>
        <family val="1"/>
      </rPr>
      <t xml:space="preserve"> Fonds professionnels agrées : fonds professionnels à vocation générale (FPVG)</t>
    </r>
  </si>
  <si>
    <r>
      <t>●</t>
    </r>
    <r>
      <rPr>
        <sz val="9.5"/>
        <color rgb="FF000000"/>
        <rFont val="Times New Roman"/>
        <family val="1"/>
      </rPr>
      <t xml:space="preserve"> Fonds professionnels déclarés : fonds professionnels spécialisés (FPS), fonds professionnels de capital investissement (FPCI), sociétés de libre partenariat (SLP)</t>
    </r>
  </si>
  <si>
    <r>
      <t>●</t>
    </r>
    <r>
      <rPr>
        <sz val="9.5"/>
        <color rgb="FF000000"/>
        <rFont val="Times New Roman"/>
        <family val="1"/>
      </rPr>
      <t xml:space="preserve"> Fonds de fonds alternatifs</t>
    </r>
  </si>
  <si>
    <r>
      <t>●</t>
    </r>
    <r>
      <rPr>
        <sz val="9.5"/>
        <color rgb="FF000000"/>
        <rFont val="Times New Roman"/>
        <family val="1"/>
      </rPr>
      <t xml:space="preserve"> Organismes de financement : organismes</t>
    </r>
  </si>
  <si>
    <t>de financement spécialisés (OFS),</t>
  </si>
  <si>
    <t>organismes de titrisation (OT)</t>
  </si>
  <si>
    <r>
      <t>●</t>
    </r>
    <r>
      <rPr>
        <sz val="9.5"/>
        <color rgb="FF000000"/>
        <rFont val="Times New Roman"/>
        <family val="1"/>
      </rPr>
      <t xml:space="preserve"> Fonds d’épargne salariale </t>
    </r>
  </si>
  <si>
    <r>
      <t>●</t>
    </r>
    <r>
      <rPr>
        <sz val="9.5"/>
        <color rgb="FF000000"/>
        <rFont val="Times New Roman"/>
        <family val="1"/>
      </rPr>
      <t xml:space="preserve"> Sociétés de capital-risque assimilées à des FIA, </t>
    </r>
  </si>
  <si>
    <t>autres FIA</t>
  </si>
  <si>
    <r>
      <t>●</t>
    </r>
    <r>
      <rPr>
        <sz val="9.5"/>
        <color rgb="FF000000"/>
        <rFont val="Times New Roman"/>
        <family val="1"/>
      </rPr>
      <t xml:space="preserve"> OPC nourriciers, à condition d’être investis pour 75 % au moins dans des fonds labellisés « Relance »</t>
    </r>
  </si>
  <si>
    <r>
      <t>Critères d’investissement pour l’obtention du label. Les OPC ont le choix entre le régime n</t>
    </r>
    <r>
      <rPr>
        <b/>
        <vertAlign val="superscript"/>
        <sz val="9.5"/>
        <color rgb="FF142882"/>
        <rFont val="Times New Roman"/>
        <family val="1"/>
      </rPr>
      <t>o</t>
    </r>
    <r>
      <rPr>
        <b/>
        <sz val="9.5"/>
        <color rgb="FF142882"/>
        <rFont val="Times New Roman"/>
        <family val="1"/>
      </rPr>
      <t xml:space="preserve"> 1 et régime n</t>
    </r>
    <r>
      <rPr>
        <b/>
        <vertAlign val="superscript"/>
        <sz val="9.5"/>
        <color rgb="FF142882"/>
        <rFont val="Times New Roman"/>
        <family val="1"/>
      </rPr>
      <t>o</t>
    </r>
    <r>
      <rPr>
        <b/>
        <sz val="9.5"/>
        <color rgb="FF142882"/>
        <rFont val="Times New Roman"/>
        <family val="1"/>
      </rPr>
      <t xml:space="preserve"> 2</t>
    </r>
  </si>
  <si>
    <r>
      <t>Régime n</t>
    </r>
    <r>
      <rPr>
        <b/>
        <vertAlign val="superscript"/>
        <sz val="9.5"/>
        <color rgb="FF000000"/>
        <rFont val="Times New Roman"/>
        <family val="1"/>
      </rPr>
      <t>o</t>
    </r>
    <r>
      <rPr>
        <b/>
        <sz val="9.5"/>
        <color rgb="FF000000"/>
        <rFont val="Times New Roman"/>
        <family val="1"/>
      </rPr>
      <t xml:space="preserve"> 1</t>
    </r>
  </si>
  <si>
    <r>
      <t>30 %</t>
    </r>
    <r>
      <rPr>
        <sz val="9.5"/>
        <color rgb="FF000000"/>
        <rFont val="Times New Roman"/>
        <family val="1"/>
      </rPr>
      <t xml:space="preserve"> minimum de l’actif de l’OPC doit être investi dans des </t>
    </r>
    <r>
      <rPr>
        <b/>
        <sz val="9.5"/>
        <color rgb="FF000000"/>
        <rFont val="Times New Roman"/>
        <family val="1"/>
      </rPr>
      <t>instruments de fonds propres</t>
    </r>
    <r>
      <rPr>
        <sz val="9.5"/>
        <color rgb="FF000000"/>
        <rFont val="Times New Roman"/>
        <family val="1"/>
      </rPr>
      <t xml:space="preserve"> émis par des sociétés dont le siège social est situé France, dont </t>
    </r>
    <r>
      <rPr>
        <b/>
        <sz val="9.5"/>
        <color rgb="FF000000"/>
        <rFont val="Times New Roman"/>
        <family val="1"/>
      </rPr>
      <t>10 %</t>
    </r>
    <r>
      <rPr>
        <sz val="9.5"/>
        <color rgb="FF000000"/>
        <rFont val="Times New Roman"/>
        <family val="1"/>
      </rPr>
      <t xml:space="preserve"> minimum au profit des TPE, PME ou ETI. </t>
    </r>
  </si>
  <si>
    <r>
      <t>Régime n</t>
    </r>
    <r>
      <rPr>
        <b/>
        <vertAlign val="superscript"/>
        <sz val="9.5"/>
        <color rgb="FF000000"/>
        <rFont val="Times New Roman"/>
        <family val="1"/>
      </rPr>
      <t>o</t>
    </r>
    <r>
      <rPr>
        <b/>
        <sz val="9.5"/>
        <color rgb="FF000000"/>
        <rFont val="Times New Roman"/>
        <family val="1"/>
      </rPr>
      <t xml:space="preserve"> 2 </t>
    </r>
  </si>
  <si>
    <r>
      <t>60 %</t>
    </r>
    <r>
      <rPr>
        <sz val="9.5"/>
        <color rgb="FF000000"/>
        <rFont val="Times New Roman"/>
        <family val="1"/>
      </rPr>
      <t xml:space="preserve"> minimum de l’actif de l’OPC doit être investi dans </t>
    </r>
    <r>
      <rPr>
        <b/>
        <sz val="9.5"/>
        <color rgb="FF000000"/>
        <rFont val="Times New Roman"/>
        <family val="1"/>
      </rPr>
      <t xml:space="preserve">des instruments de fonds propres ou de quasi-fonds propres </t>
    </r>
    <r>
      <rPr>
        <sz val="9.5"/>
        <color rgb="FF000000"/>
        <rFont val="Times New Roman"/>
        <family val="1"/>
      </rPr>
      <t xml:space="preserve">émis par des sociétés dont le siège social est en France, dont </t>
    </r>
    <r>
      <rPr>
        <b/>
        <sz val="9.5"/>
        <color rgb="FF000000"/>
        <rFont val="Times New Roman"/>
        <family val="1"/>
      </rPr>
      <t>20 %</t>
    </r>
    <r>
      <rPr>
        <sz val="9.5"/>
        <color rgb="FF000000"/>
        <rFont val="Times New Roman"/>
        <family val="1"/>
      </rPr>
      <t xml:space="preserve"> au profit des TPE, PME ou ETI. </t>
    </r>
  </si>
  <si>
    <t>Les OPC s’efforcent de participer significative­ment à</t>
  </si>
  <si>
    <t>au moins 5 opérations d’augmentation de capital</t>
  </si>
  <si>
    <r>
      <t>ou d’introduction en bourse</t>
    </r>
    <r>
      <rPr>
        <sz val="9.5"/>
        <color rgb="FF000000"/>
        <rFont val="Times New Roman"/>
        <family val="1"/>
      </rPr>
      <t xml:space="preserve"> par an concernant des sociétés dont le siège est situé en France, sans que la non-atteinte de cette cible génère le retrait du label « Relance ». </t>
    </r>
  </si>
  <si>
    <t xml:space="preserve">Critère d’investissement commun aux deux régimes </t>
  </si>
  <si>
    <r>
      <t xml:space="preserve">Les expositions en fonds propres ou quasi-fonds propres de l’OPC investis dans des sociétés implantées en France </t>
    </r>
    <r>
      <rPr>
        <b/>
        <sz val="9.5"/>
        <color rgb="FF000000"/>
        <rFont val="Times New Roman"/>
        <family val="1"/>
      </rPr>
      <t xml:space="preserve">doivent être en augmentation </t>
    </r>
    <r>
      <rPr>
        <sz val="9.5"/>
        <color rgb="FF000000"/>
        <rFont val="Times New Roman"/>
        <family val="1"/>
      </rPr>
      <t xml:space="preserve">sur les deux ans qui suivent l’ouverture du droit d’usage du label, si l’OPC n’est pas déjà très significativement investi dans les fonds propres de sociétés implantées en France (70 % ou plus de l’actif de l’OPC), </t>
    </r>
    <r>
      <rPr>
        <b/>
        <sz val="9.5"/>
        <color rgb="FF000000"/>
        <rFont val="Times New Roman"/>
        <family val="1"/>
      </rPr>
      <t>ou le montant des capitaux levés par l’OPC est en augmentation</t>
    </r>
  </si>
  <si>
    <r>
      <t>sur la même période</t>
    </r>
    <r>
      <rPr>
        <sz val="9.5"/>
        <color rgb="FF000000"/>
        <rFont val="Times New Roman"/>
        <family val="1"/>
      </rPr>
      <t xml:space="preserve">. </t>
    </r>
  </si>
  <si>
    <t>Exigences environnementales, sociales et de bonne gouvernance (ESG)</t>
  </si>
  <si>
    <r>
      <t>●</t>
    </r>
    <r>
      <rPr>
        <sz val="9.5"/>
        <color rgb="FF000000"/>
        <rFont val="Times New Roman"/>
        <family val="1"/>
      </rPr>
      <t xml:space="preserve"> </t>
    </r>
    <r>
      <rPr>
        <b/>
        <sz val="9.5"/>
        <color rgb="FF000000"/>
        <rFont val="Times New Roman"/>
        <family val="1"/>
      </rPr>
      <t xml:space="preserve">Obligations relatives à leur stratégie d’investissement et à la politique d’engagement actionnarial de l’OPC. </t>
    </r>
  </si>
  <si>
    <r>
      <t>●</t>
    </r>
    <r>
      <rPr>
        <sz val="9.5"/>
        <color rgb="FF000000"/>
        <rFont val="Times New Roman"/>
        <family val="1"/>
      </rPr>
      <t xml:space="preserve"> </t>
    </r>
    <r>
      <rPr>
        <b/>
        <sz val="9.5"/>
        <color rgb="FF000000"/>
        <rFont val="Times New Roman"/>
        <family val="1"/>
      </rPr>
      <t>Construction d’un portefeuille dont la notation ESG est supérieure à celle</t>
    </r>
  </si>
  <si>
    <r>
      <t>de l’univers d’investissement de référence</t>
    </r>
    <r>
      <rPr>
        <sz val="9.5"/>
        <color rgb="FF000000"/>
        <rFont val="Times New Roman"/>
        <family val="1"/>
      </rPr>
      <t xml:space="preserve"> ou, s’agissant des fonds qui ne peuvent calculer de note ESG pour l’univers de référence (capital-investissement) dont la notation progresse sur la durée d’obtention du label. </t>
    </r>
  </si>
  <si>
    <r>
      <t>●</t>
    </r>
    <r>
      <rPr>
        <sz val="9.5"/>
        <color rgb="FF000000"/>
        <rFont val="Times New Roman"/>
        <family val="1"/>
      </rPr>
      <t xml:space="preserve"> </t>
    </r>
    <r>
      <rPr>
        <b/>
        <sz val="9.5"/>
        <color rgb="FF000000"/>
        <rFont val="Times New Roman"/>
        <family val="1"/>
      </rPr>
      <t>Promotion d’un ensemble de critères ESG dans la politique d’engagement actionnarial :</t>
    </r>
  </si>
  <si>
    <r>
      <t>E </t>
    </r>
    <r>
      <rPr>
        <sz val="9.5"/>
        <color rgb="FF000000"/>
        <rFont val="Times New Roman"/>
        <family val="1"/>
      </rPr>
      <t>: des mesures favorables à la transition écologique, en particulier de réduction des gaz à effet de serre. Par exemple, réduction de la consommation d’énergie.</t>
    </r>
  </si>
  <si>
    <r>
      <t>S :</t>
    </r>
    <r>
      <rPr>
        <sz val="9.5"/>
        <color rgb="FF000000"/>
        <rFont val="Times New Roman"/>
        <family val="1"/>
      </rPr>
      <t xml:space="preserve"> des dispositifs de partage de la valeur avec les salariés et de préservation de l’emploi, de formation et d’inclusion. </t>
    </r>
  </si>
  <si>
    <r>
      <t>G :</t>
    </r>
    <r>
      <rPr>
        <sz val="9.5"/>
        <color rgb="FF000000"/>
        <rFont val="Times New Roman"/>
        <family val="1"/>
      </rPr>
      <t xml:space="preserve"> des meilleures pratiques de gouvernance et des mesures pour favoriser l’égalité femmes-hommes. Par exemple, comités de rémunération, d’audit, présence de femmes aux postes de direction. </t>
    </r>
  </si>
  <si>
    <r>
      <t>●</t>
    </r>
    <r>
      <rPr>
        <sz val="9.5"/>
        <color rgb="FF000000"/>
        <rFont val="Times New Roman"/>
        <family val="1"/>
      </rPr>
      <t xml:space="preserve"> Les OPC labellisés doivent également exclure de leur portefeuille les sociétés exerçant </t>
    </r>
    <r>
      <rPr>
        <b/>
        <sz val="9.5"/>
        <color rgb="FF000000"/>
        <rFont val="Times New Roman"/>
        <family val="1"/>
      </rPr>
      <t>des activités liées au charbon.</t>
    </r>
    <r>
      <rPr>
        <sz val="9.5"/>
        <color rgb="FF000000"/>
        <rFont val="Times New Roman"/>
        <family val="1"/>
      </rPr>
      <t xml:space="preserve"> </t>
    </r>
  </si>
  <si>
    <t>Source : ministère de l’Économie, des Finances et de la Relance[1]</t>
  </si>
  <si>
    <t>Instruments éligibles</t>
  </si>
  <si>
    <t xml:space="preserve">Instruments </t>
  </si>
  <si>
    <t xml:space="preserve">dits de </t>
  </si>
  <si>
    <t>fonds propres</t>
  </si>
  <si>
    <r>
      <t>●</t>
    </r>
    <r>
      <rPr>
        <sz val="9.5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Actions, à l’exclusion de celles mentionnées à l’article L.228-11 du code du commerce</t>
    </r>
  </si>
  <si>
    <r>
      <t>●</t>
    </r>
    <r>
      <rPr>
        <sz val="9.5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Certificats d’investissement de sociétés</t>
    </r>
  </si>
  <si>
    <r>
      <t>●</t>
    </r>
    <r>
      <rPr>
        <sz val="9.5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Certificats coopératifs d’investissement</t>
    </r>
  </si>
  <si>
    <r>
      <t>●</t>
    </r>
    <r>
      <rPr>
        <sz val="9.5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Parts de sociétés à responsabilité limitée ou de sociétés dotées d’un statut équivalent</t>
    </r>
  </si>
  <si>
    <r>
      <t>●</t>
    </r>
    <r>
      <rPr>
        <sz val="9.5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Titres de capital de société régies par la loi 47-1775 du 10 septembre 1947 portant statut de la coopération, obligations remboursables en actions</t>
    </r>
  </si>
  <si>
    <t xml:space="preserve">quasi-fonds propres </t>
  </si>
  <si>
    <r>
      <t>●</t>
    </r>
    <r>
      <rPr>
        <sz val="9.5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Obligations convertibles</t>
    </r>
  </si>
  <si>
    <r>
      <t>●</t>
    </r>
    <r>
      <rPr>
        <sz val="9.5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Avances en compte courant</t>
    </r>
  </si>
  <si>
    <r>
      <t>●</t>
    </r>
    <r>
      <rPr>
        <sz val="9.5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Prêts participatifs </t>
    </r>
  </si>
  <si>
    <r>
      <t>●</t>
    </r>
    <r>
      <rPr>
        <sz val="9.5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Créances et titrisations ayant pour sous-jacent des prêts participatifs </t>
    </r>
  </si>
  <si>
    <t>Source : ministère de l’Économie, des Finances et de la Relance, Charte du label « Relance »</t>
  </si>
  <si>
    <t xml:space="preserve"> PME</t>
  </si>
  <si>
    <t>PE</t>
  </si>
  <si>
    <t>T2-2021</t>
  </si>
  <si>
    <t>T3-2021</t>
  </si>
  <si>
    <t xml:space="preserve">T4-2021 </t>
  </si>
  <si>
    <t>T1-2022</t>
  </si>
  <si>
    <t>T2-2022</t>
  </si>
  <si>
    <t>Source : Fundrock PPT Fonds Obligations Relance France délivré par le trésor</t>
  </si>
  <si>
    <t>Source : extrait de l'annexe du Règlement d'exécution (UE) 2016/1800 de la Commission</t>
  </si>
  <si>
    <t>Échelon de qualité de crédit</t>
  </si>
  <si>
    <t>Banque de France</t>
  </si>
  <si>
    <t>3++</t>
  </si>
  <si>
    <t>3+, 3</t>
  </si>
  <si>
    <t>4+</t>
  </si>
  <si>
    <t>4, 5+</t>
  </si>
  <si>
    <t>5, 6</t>
  </si>
  <si>
    <t>7, 8, 9, P</t>
  </si>
  <si>
    <t>Fitch Ratings</t>
  </si>
  <si>
    <t>AAA</t>
  </si>
  <si>
    <t>AA</t>
  </si>
  <si>
    <t>B</t>
  </si>
  <si>
    <t>CCC, CC, C, RD, D</t>
  </si>
  <si>
    <t>Moody’s Investors Service</t>
  </si>
  <si>
    <t>Aaa</t>
  </si>
  <si>
    <t>Aa</t>
  </si>
  <si>
    <t>Baa</t>
  </si>
  <si>
    <t>Ba</t>
  </si>
  <si>
    <t>Caa, Ca, C</t>
  </si>
  <si>
    <t>Standards &amp; Poor’s</t>
  </si>
  <si>
    <t>CCC, CC, R, SD/D</t>
  </si>
  <si>
    <t>Graphique 1 Illustration du dispositif</t>
  </si>
  <si>
    <t>Graphique 2 - Engagements des fonds prêts participatifs relance</t>
  </si>
  <si>
    <t>Tableau 1 – Critères pour la labellisation « Relance » des OPC</t>
  </si>
  <si>
    <t>Tableau 2 – Liste des instruments de fonds propres et quasi-fonds propres</t>
  </si>
  <si>
    <t>Tableau 3 – Classement des évaluations selon une échelle objective d’échelons de qualité de crédit</t>
  </si>
  <si>
    <t>Tableau 4 Indicateurs de concentration par catégorie d’entreprises</t>
  </si>
  <si>
    <t xml:space="preserve"> 
Graphique 3 Répartition de l’encours du fonds par principaux secteurs d’activité</t>
  </si>
  <si>
    <t>Graphique 4 réservation par secteurs d'activité économique</t>
  </si>
  <si>
    <t>Tableau 5 et Graphique 5 – Répartition des engagements des fonds prêts participatifs relance par principaux taux de notation</t>
  </si>
  <si>
    <t>Graphique 6 – Taux d’intérêts moyen octroyé par période</t>
  </si>
  <si>
    <t xml:space="preserve">Graphique 7 Réparition sectorielle des investissements </t>
  </si>
  <si>
    <t xml:space="preserve">Source : Commission européenne, Aide d’État SA.58639(2021/N) – France – COVID-19 : Dispositif de garantie aux fonds de prêts participatifs et d’obligations subordonnées. </t>
  </si>
  <si>
    <t>Sommaire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</si>
</sst>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.5"/>
      <color rgb="FF142882"/>
      <name val="Arial"/>
      <family val="2"/>
    </font>
    <font>
      <sz val="8"/>
      <name val="Calibri"/>
      <family val="2"/>
      <scheme val="minor"/>
    </font>
    <font>
      <b/>
      <sz val="11.5"/>
      <color rgb="FF000000"/>
      <name val="Arial"/>
      <family val="2"/>
    </font>
    <font>
      <u/>
      <sz val="12"/>
      <color theme="10"/>
      <name val="Calibri"/>
      <family val="2"/>
      <scheme val="minor"/>
    </font>
    <font>
      <b/>
      <sz val="10.5"/>
      <color theme="1"/>
      <name val="Arial"/>
      <family val="2"/>
    </font>
    <font>
      <b/>
      <sz val="9.5"/>
      <color rgb="FF142882"/>
      <name val="Times New Roman"/>
      <family val="1"/>
    </font>
    <font>
      <sz val="8"/>
      <color rgb="FF0087CD"/>
      <name val="Times New Roman"/>
      <family val="1"/>
    </font>
    <font>
      <sz val="9.5"/>
      <color rgb="FF000000"/>
      <name val="Times New Roman"/>
      <family val="1"/>
    </font>
    <font>
      <b/>
      <vertAlign val="superscript"/>
      <sz val="9.5"/>
      <color rgb="FF142882"/>
      <name val="Times New Roman"/>
      <family val="1"/>
    </font>
    <font>
      <b/>
      <sz val="9.5"/>
      <color rgb="FF000000"/>
      <name val="Times New Roman"/>
      <family val="1"/>
    </font>
    <font>
      <b/>
      <vertAlign val="superscript"/>
      <sz val="9.5"/>
      <color rgb="FF000000"/>
      <name val="Times New Roman"/>
      <family val="1"/>
    </font>
    <font>
      <i/>
      <sz val="9.5"/>
      <color theme="1"/>
      <name val="Arial"/>
      <family val="2"/>
    </font>
    <font>
      <vertAlign val="superscript"/>
      <sz val="9.5"/>
      <color theme="1"/>
      <name val="Arial"/>
      <family val="2"/>
    </font>
    <font>
      <b/>
      <sz val="10"/>
      <color rgb="FF142882"/>
      <name val="Times New Roman"/>
      <family val="1"/>
    </font>
    <font>
      <b/>
      <sz val="4"/>
      <color rgb="FF142882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Calibri (Corps)"/>
    </font>
    <font>
      <u/>
      <sz val="11"/>
      <color indexed="39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b/>
      <sz val="13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0087CD"/>
      </right>
      <top/>
      <bottom style="medium">
        <color rgb="FF0087CD"/>
      </bottom>
      <diagonal/>
    </border>
    <border>
      <left/>
      <right/>
      <top/>
      <bottom style="medium">
        <color rgb="FF0087CD"/>
      </bottom>
      <diagonal/>
    </border>
    <border>
      <left/>
      <right style="medium">
        <color rgb="FF0087CD"/>
      </right>
      <top/>
      <bottom style="thick">
        <color rgb="FF0087CD"/>
      </bottom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 style="medium">
        <color rgb="FF0087CD"/>
      </right>
      <top style="medium">
        <color rgb="FF4472C4"/>
      </top>
      <bottom style="medium">
        <color rgb="FF4472C4"/>
      </bottom>
      <diagonal/>
    </border>
    <border>
      <left style="medium">
        <color rgb="FF0087CD"/>
      </left>
      <right style="medium">
        <color rgb="FF0087CD"/>
      </right>
      <top style="medium">
        <color rgb="FF0087CD"/>
      </top>
      <bottom style="medium">
        <color rgb="FF0087CD"/>
      </bottom>
      <diagonal/>
    </border>
    <border>
      <left style="medium">
        <color rgb="FF4472C4"/>
      </left>
      <right style="medium">
        <color rgb="FF0087CD"/>
      </right>
      <top style="medium">
        <color rgb="FF4472C4"/>
      </top>
      <bottom style="medium">
        <color rgb="FF0087CD"/>
      </bottom>
      <diagonal/>
    </border>
    <border>
      <left style="medium">
        <color rgb="FFFFFFFF"/>
      </left>
      <right/>
      <top style="thick">
        <color rgb="FF0087CD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0087CD"/>
      </bottom>
      <diagonal/>
    </border>
    <border>
      <left/>
      <right style="medium">
        <color rgb="FFFFFFFF"/>
      </right>
      <top style="thick">
        <color rgb="FF0087CD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0087CD"/>
      </bottom>
      <diagonal/>
    </border>
    <border>
      <left style="medium">
        <color rgb="FFFFFFFF"/>
      </left>
      <right style="medium">
        <color rgb="FF0087CD"/>
      </right>
      <top/>
      <bottom style="medium">
        <color rgb="FF0087CD"/>
      </bottom>
      <diagonal/>
    </border>
    <border>
      <left style="medium">
        <color rgb="FFFFFFFF"/>
      </left>
      <right style="medium">
        <color rgb="FF0087CD"/>
      </right>
      <top/>
      <bottom style="thick">
        <color rgb="FF0087CD"/>
      </bottom>
      <diagonal/>
    </border>
    <border>
      <left/>
      <right style="medium">
        <color rgb="FFFFFFFF"/>
      </right>
      <top/>
      <bottom style="thick">
        <color rgb="FF0087CD"/>
      </bottom>
      <diagonal/>
    </border>
    <border>
      <left/>
      <right style="medium">
        <color rgb="FF0087CD"/>
      </right>
      <top style="thick">
        <color rgb="FF0087CD"/>
      </top>
      <bottom style="medium">
        <color rgb="FF0087CD"/>
      </bottom>
      <diagonal/>
    </border>
    <border>
      <left/>
      <right/>
      <top style="thick">
        <color rgb="FF0087CD"/>
      </top>
      <bottom style="medium">
        <color rgb="FF0087CD"/>
      </bottom>
      <diagonal/>
    </border>
    <border>
      <left/>
      <right style="medium">
        <color rgb="FF0087CD"/>
      </right>
      <top/>
      <bottom/>
      <diagonal/>
    </border>
    <border>
      <left/>
      <right/>
      <top/>
      <bottom style="thick">
        <color rgb="FF0087CD"/>
      </bottom>
      <diagonal/>
    </border>
    <border>
      <left style="medium">
        <color rgb="FF0087CD"/>
      </left>
      <right/>
      <top style="thick">
        <color rgb="FF0087CD"/>
      </top>
      <bottom style="medium">
        <color rgb="FF0087CD"/>
      </bottom>
      <diagonal/>
    </border>
    <border>
      <left/>
      <right style="medium">
        <color rgb="FF0087CD"/>
      </right>
      <top style="medium">
        <color rgb="FF0087CD"/>
      </top>
      <bottom/>
      <diagonal/>
    </border>
    <border>
      <left style="medium">
        <color rgb="FF0087CD"/>
      </left>
      <right/>
      <top style="medium">
        <color rgb="FF0087CD"/>
      </top>
      <bottom/>
      <diagonal/>
    </border>
    <border>
      <left/>
      <right/>
      <top style="medium">
        <color rgb="FF0087CD"/>
      </top>
      <bottom/>
      <diagonal/>
    </border>
    <border>
      <left style="medium">
        <color rgb="FF0087CD"/>
      </left>
      <right/>
      <top/>
      <bottom style="medium">
        <color rgb="FF0087CD"/>
      </bottom>
      <diagonal/>
    </border>
    <border>
      <left style="medium">
        <color rgb="FF0087CD"/>
      </left>
      <right/>
      <top/>
      <bottom/>
      <diagonal/>
    </border>
    <border>
      <left style="medium">
        <color rgb="FF0087CD"/>
      </left>
      <right/>
      <top/>
      <bottom style="thick">
        <color rgb="FF0087CD"/>
      </bottom>
      <diagonal/>
    </border>
    <border>
      <left style="medium">
        <color rgb="FFFFFFFF"/>
      </left>
      <right style="medium">
        <color rgb="FF0087C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3">
    <xf numFmtId="0" fontId="0" fillId="0" borderId="0" xfId="0"/>
    <xf numFmtId="14" fontId="0" fillId="0" borderId="0" xfId="0" applyNumberFormat="1"/>
    <xf numFmtId="16" fontId="0" fillId="0" borderId="0" xfId="0" applyNumberFormat="1"/>
    <xf numFmtId="2" fontId="0" fillId="0" borderId="0" xfId="0" applyNumberFormat="1"/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0" xfId="0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10" fontId="6" fillId="2" borderId="11" xfId="0" applyNumberFormat="1" applyFont="1" applyFill="1" applyBorder="1" applyAlignment="1">
      <alignment horizontal="left" vertical="center"/>
    </xf>
    <xf numFmtId="9" fontId="6" fillId="2" borderId="1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6" fillId="2" borderId="11" xfId="0" applyNumberFormat="1" applyFont="1" applyFill="1" applyBorder="1" applyAlignment="1">
      <alignment horizontal="left" vertical="center"/>
    </xf>
    <xf numFmtId="1" fontId="6" fillId="2" borderId="11" xfId="0" applyNumberFormat="1" applyFont="1" applyFill="1" applyBorder="1" applyAlignment="1">
      <alignment horizontal="left" vertical="center"/>
    </xf>
    <xf numFmtId="1" fontId="6" fillId="2" borderId="13" xfId="0" applyNumberFormat="1" applyFont="1" applyFill="1" applyBorder="1" applyAlignment="1">
      <alignment horizontal="left" vertical="center"/>
    </xf>
    <xf numFmtId="1" fontId="6" fillId="2" borderId="12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2" applyAlignment="1">
      <alignment vertical="center"/>
    </xf>
    <xf numFmtId="0" fontId="18" fillId="0" borderId="0" xfId="0" applyFont="1" applyAlignment="1">
      <alignment horizontal="justify" vertical="center"/>
    </xf>
    <xf numFmtId="0" fontId="20" fillId="3" borderId="17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12" fillId="2" borderId="22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5" fillId="0" borderId="0" xfId="0" applyFont="1"/>
    <xf numFmtId="0" fontId="19" fillId="3" borderId="23" xfId="0" applyFont="1" applyFill="1" applyBorder="1" applyAlignment="1">
      <alignment horizontal="justify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justify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justify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" fillId="0" borderId="0" xfId="0" applyFont="1"/>
    <xf numFmtId="0" fontId="9" fillId="0" borderId="0" xfId="2" applyAlignment="1">
      <alignment horizontal="left"/>
    </xf>
    <xf numFmtId="0" fontId="9" fillId="0" borderId="0" xfId="2" applyAlignment="1">
      <alignment horizontal="left" vertical="center"/>
    </xf>
    <xf numFmtId="14" fontId="9" fillId="0" borderId="0" xfId="2" applyNumberFormat="1" applyAlignment="1">
      <alignment horizontal="left"/>
    </xf>
    <xf numFmtId="0" fontId="28" fillId="0" borderId="0" xfId="0" applyFont="1"/>
    <xf numFmtId="0" fontId="29" fillId="0" borderId="0" xfId="0" applyFont="1" applyAlignment="1">
      <alignment horizontal="left"/>
    </xf>
    <xf numFmtId="0" fontId="31" fillId="0" borderId="0" xfId="0" applyFont="1"/>
    <xf numFmtId="0" fontId="33" fillId="0" borderId="0" xfId="0" applyFont="1" applyAlignment="1">
      <alignment horizontal="left" vertical="center"/>
    </xf>
    <xf numFmtId="0" fontId="0" fillId="0" borderId="35" xfId="0" applyBorder="1" applyAlignment="1">
      <alignment wrapText="1"/>
    </xf>
    <xf numFmtId="9" fontId="0" fillId="0" borderId="35" xfId="0" applyNumberFormat="1" applyBorder="1"/>
    <xf numFmtId="0" fontId="0" fillId="0" borderId="35" xfId="0" applyBorder="1"/>
    <xf numFmtId="10" fontId="0" fillId="0" borderId="35" xfId="1" applyNumberFormat="1" applyFont="1" applyBorder="1"/>
    <xf numFmtId="0" fontId="0" fillId="0" borderId="35" xfId="0" applyBorder="1" applyAlignment="1">
      <alignment horizontal="center" vertical="center" wrapText="1"/>
    </xf>
    <xf numFmtId="10" fontId="0" fillId="0" borderId="35" xfId="0" applyNumberFormat="1" applyBorder="1"/>
    <xf numFmtId="14" fontId="0" fillId="0" borderId="35" xfId="0" applyNumberFormat="1" applyBorder="1"/>
    <xf numFmtId="0" fontId="27" fillId="0" borderId="0" xfId="0" applyFont="1" applyAlignment="1">
      <alignment horizontal="left"/>
    </xf>
    <xf numFmtId="0" fontId="12" fillId="2" borderId="33" xfId="0" applyFont="1" applyFill="1" applyBorder="1" applyAlignment="1">
      <alignment vertical="center"/>
    </xf>
    <xf numFmtId="0" fontId="12" fillId="2" borderId="26" xfId="0" applyFont="1" applyFill="1" applyBorder="1" applyAlignment="1">
      <alignment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14" fontId="27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87CD"/>
      <color rgb="FFF859A4"/>
      <color rgb="FFB2B2B2"/>
      <color rgb="FFF59100"/>
      <color rgb="FFE10014"/>
      <color rgb="FFBE73AF"/>
      <color rgb="FF142882"/>
      <color rgb="FF64B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9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Encours</a:t>
            </a:r>
            <a:r>
              <a:rPr lang="fr-FR" sz="9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cumulés</a:t>
            </a:r>
            <a:endParaRPr lang="fr-FR" sz="9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Encours € cumulé</c:v>
          </c:tx>
          <c:spPr>
            <a:ln w="28575" cap="rnd">
              <a:solidFill>
                <a:srgbClr val="F591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 engagement fonds prets parti'!$D$4:$K$4</c:f>
              <c:numCache>
                <c:formatCode>m/d/yyyy</c:formatCode>
                <c:ptCount val="8"/>
                <c:pt idx="0">
                  <c:v>44596</c:v>
                </c:pt>
                <c:pt idx="1">
                  <c:v>44610</c:v>
                </c:pt>
                <c:pt idx="2">
                  <c:v>44624</c:v>
                </c:pt>
                <c:pt idx="3">
                  <c:v>44638</c:v>
                </c:pt>
                <c:pt idx="4">
                  <c:v>44652</c:v>
                </c:pt>
                <c:pt idx="5">
                  <c:v>44666</c:v>
                </c:pt>
                <c:pt idx="6">
                  <c:v>44680</c:v>
                </c:pt>
                <c:pt idx="7">
                  <c:v>44694</c:v>
                </c:pt>
              </c:numCache>
            </c:numRef>
          </c:cat>
          <c:val>
            <c:numRef>
              <c:f>'G2 engagement fonds prets parti'!$D$5:$K$5</c:f>
              <c:numCache>
                <c:formatCode>General</c:formatCode>
                <c:ptCount val="8"/>
                <c:pt idx="0">
                  <c:v>550380803</c:v>
                </c:pt>
                <c:pt idx="1">
                  <c:v>667163803</c:v>
                </c:pt>
                <c:pt idx="2">
                  <c:v>675263803</c:v>
                </c:pt>
                <c:pt idx="3">
                  <c:v>739919803</c:v>
                </c:pt>
                <c:pt idx="4">
                  <c:v>757291803</c:v>
                </c:pt>
                <c:pt idx="5">
                  <c:v>806847803</c:v>
                </c:pt>
                <c:pt idx="6">
                  <c:v>823137803</c:v>
                </c:pt>
                <c:pt idx="7">
                  <c:v>867999803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FD2-F447-B753-5770E6109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51808"/>
        <c:axId val="212210048"/>
      </c:lineChart>
      <c:catAx>
        <c:axId val="211351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 sz="8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Semaine de production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12210048"/>
        <c:crosses val="autoZero"/>
        <c:auto val="0"/>
        <c:lblAlgn val="ctr"/>
        <c:lblOffset val="100"/>
        <c:noMultiLvlLbl val="0"/>
      </c:catAx>
      <c:valAx>
        <c:axId val="21221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1135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 encours fond secteurs'!$D$5:$K$5</c:f>
              <c:strCache>
                <c:ptCount val="8"/>
                <c:pt idx="0">
                  <c:v>Commerce de détail</c:v>
                </c:pt>
                <c:pt idx="1">
                  <c:v>Construction</c:v>
                </c:pt>
                <c:pt idx="2">
                  <c:v>Industries manufacturière</c:v>
                </c:pt>
                <c:pt idx="3">
                  <c:v>Commerce de gros et de détail</c:v>
                </c:pt>
                <c:pt idx="4">
                  <c:v>Information et communication</c:v>
                </c:pt>
                <c:pt idx="5">
                  <c:v>Activités finaicères et d'assurance</c:v>
                </c:pt>
                <c:pt idx="6">
                  <c:v>Activités immobilières</c:v>
                </c:pt>
                <c:pt idx="7">
                  <c:v>Activités spécialisées scienfitiques et techniques</c:v>
                </c:pt>
              </c:strCache>
            </c:strRef>
          </c:cat>
          <c:val>
            <c:numRef>
              <c:f>'G3 encours fond secteurs'!$D$6:$K$6</c:f>
              <c:numCache>
                <c:formatCode>0.00%</c:formatCode>
                <c:ptCount val="8"/>
                <c:pt idx="0">
                  <c:v>5.8400000000000001E-2</c:v>
                </c:pt>
                <c:pt idx="1">
                  <c:v>9.3799999999999994E-2</c:v>
                </c:pt>
                <c:pt idx="2">
                  <c:v>0.18770000000000001</c:v>
                </c:pt>
                <c:pt idx="3">
                  <c:v>0.19320000000000001</c:v>
                </c:pt>
                <c:pt idx="4">
                  <c:v>0.11169999999999999</c:v>
                </c:pt>
                <c:pt idx="5">
                  <c:v>6.3700000000000007E-2</c:v>
                </c:pt>
                <c:pt idx="6">
                  <c:v>6.1600000000000002E-2</c:v>
                </c:pt>
                <c:pt idx="7">
                  <c:v>9.9199999999999997E-2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7C-C047-A739-02C8469A0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548608"/>
        <c:axId val="212550400"/>
      </c:barChart>
      <c:catAx>
        <c:axId val="21254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12550400"/>
        <c:crosses val="autoZero"/>
        <c:auto val="1"/>
        <c:lblAlgn val="ctr"/>
        <c:lblOffset val="100"/>
        <c:noMultiLvlLbl val="0"/>
      </c:catAx>
      <c:valAx>
        <c:axId val="212550400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1254860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7CD"/>
            </a:solidFill>
            <a:ln>
              <a:solidFill>
                <a:srgbClr val="0087CD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 PPT secteur activité'!$E$3:$J$3</c:f>
              <c:strCache>
                <c:ptCount val="6"/>
                <c:pt idx="0">
                  <c:v>Construction</c:v>
                </c:pt>
                <c:pt idx="1">
                  <c:v>Industries manufacturière</c:v>
                </c:pt>
                <c:pt idx="2">
                  <c:v>Commerce de gros et de détail</c:v>
                </c:pt>
                <c:pt idx="3">
                  <c:v>Information et communication</c:v>
                </c:pt>
                <c:pt idx="4">
                  <c:v>Activités finaicères et d'assurance</c:v>
                </c:pt>
                <c:pt idx="5">
                  <c:v>Activités spécialisées scienfitiques et techniques</c:v>
                </c:pt>
              </c:strCache>
            </c:strRef>
          </c:cat>
          <c:val>
            <c:numRef>
              <c:f>'G4 PPT secteur activité'!$E$4:$J$4</c:f>
              <c:numCache>
                <c:formatCode>0.00%</c:formatCode>
                <c:ptCount val="6"/>
                <c:pt idx="0">
                  <c:v>0.12330000000000001</c:v>
                </c:pt>
                <c:pt idx="1">
                  <c:v>8.5400000000000004E-2</c:v>
                </c:pt>
                <c:pt idx="2">
                  <c:v>0.1482</c:v>
                </c:pt>
                <c:pt idx="3">
                  <c:v>0.14760000000000001</c:v>
                </c:pt>
                <c:pt idx="4">
                  <c:v>0.122</c:v>
                </c:pt>
                <c:pt idx="5">
                  <c:v>0.2591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6B-D848-A581-70218DD01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592512"/>
        <c:axId val="212594048"/>
      </c:barChart>
      <c:catAx>
        <c:axId val="21259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12594048"/>
        <c:crosses val="autoZero"/>
        <c:auto val="1"/>
        <c:lblAlgn val="ctr"/>
        <c:lblOffset val="100"/>
        <c:noMultiLvlLbl val="0"/>
      </c:catAx>
      <c:valAx>
        <c:axId val="212594048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92512"/>
        <c:crosses val="autoZero"/>
        <c:crossBetween val="between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50">
                <a:latin typeface="Arial" panose="020B0604020202020204" pitchFamily="34" charset="0"/>
                <a:cs typeface="Arial" panose="020B0604020202020204" pitchFamily="34" charset="0"/>
              </a:rPr>
              <a:t>Reparition par principaux rating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'G5 &amp; T5 repartition fond notati'!$F$4</c:f>
              <c:strCache>
                <c:ptCount val="1"/>
                <c:pt idx="0">
                  <c:v>Encours €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5C9-C444-8D88-6D785CF793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5C9-C444-8D88-6D785CF793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5C9-C444-8D88-6D785CF793C7}"/>
              </c:ext>
            </c:extLst>
          </c:dPt>
          <c:dPt>
            <c:idx val="3"/>
            <c:bubble3D val="0"/>
            <c:spPr>
              <a:solidFill>
                <a:srgbClr val="B2B2B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547-3242-86D9-E9CF6C9A2954}"/>
              </c:ext>
            </c:extLst>
          </c:dPt>
          <c:dPt>
            <c:idx val="4"/>
            <c:bubble3D val="0"/>
            <c:spPr>
              <a:solidFill>
                <a:srgbClr val="E1001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47-3242-86D9-E9CF6C9A2954}"/>
              </c:ext>
            </c:extLst>
          </c:dPt>
          <c:dPt>
            <c:idx val="5"/>
            <c:bubble3D val="0"/>
            <c:spPr>
              <a:solidFill>
                <a:srgbClr val="64B43C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547-3242-86D9-E9CF6C9A2954}"/>
              </c:ext>
            </c:extLst>
          </c:dPt>
          <c:dPt>
            <c:idx val="6"/>
            <c:bubble3D val="0"/>
            <c:spPr>
              <a:solidFill>
                <a:srgbClr val="BE73AF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47-3242-86D9-E9CF6C9A2954}"/>
              </c:ext>
            </c:extLst>
          </c:dPt>
          <c:dPt>
            <c:idx val="7"/>
            <c:bubble3D val="0"/>
            <c:spPr>
              <a:solidFill>
                <a:srgbClr val="F591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547-3242-86D9-E9CF6C9A2954}"/>
              </c:ext>
            </c:extLst>
          </c:dPt>
          <c:dPt>
            <c:idx val="8"/>
            <c:bubble3D val="0"/>
            <c:spPr>
              <a:solidFill>
                <a:srgbClr val="0087CD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47-3242-86D9-E9CF6C9A2954}"/>
              </c:ext>
            </c:extLst>
          </c:dPt>
          <c:cat>
            <c:strRef>
              <c:f>'G5 &amp; T5 repartition fond notati'!$E$5:$E$13</c:f>
              <c:strCache>
                <c:ptCount val="9"/>
                <c:pt idx="0">
                  <c:v>AA-</c:v>
                </c:pt>
                <c:pt idx="1">
                  <c:v>A</c:v>
                </c:pt>
                <c:pt idx="2">
                  <c:v>A-</c:v>
                </c:pt>
                <c:pt idx="3">
                  <c:v>BBB+</c:v>
                </c:pt>
                <c:pt idx="4">
                  <c:v>BBB</c:v>
                </c:pt>
                <c:pt idx="5">
                  <c:v>BBB-</c:v>
                </c:pt>
                <c:pt idx="6">
                  <c:v>BB+</c:v>
                </c:pt>
                <c:pt idx="7">
                  <c:v>BB</c:v>
                </c:pt>
                <c:pt idx="8">
                  <c:v>BB-</c:v>
                </c:pt>
              </c:strCache>
            </c:strRef>
          </c:cat>
          <c:val>
            <c:numRef>
              <c:f>'G5 &amp; T5 repartition fond notati'!$F$5:$F$13</c:f>
              <c:numCache>
                <c:formatCode>0</c:formatCode>
                <c:ptCount val="9"/>
                <c:pt idx="0">
                  <c:v>1431377</c:v>
                </c:pt>
                <c:pt idx="1">
                  <c:v>2000000</c:v>
                </c:pt>
                <c:pt idx="2">
                  <c:v>340000</c:v>
                </c:pt>
                <c:pt idx="3">
                  <c:v>40261000</c:v>
                </c:pt>
                <c:pt idx="4">
                  <c:v>12626039</c:v>
                </c:pt>
                <c:pt idx="5">
                  <c:v>96739250</c:v>
                </c:pt>
                <c:pt idx="6">
                  <c:v>47194200</c:v>
                </c:pt>
                <c:pt idx="7">
                  <c:v>282973093</c:v>
                </c:pt>
                <c:pt idx="8">
                  <c:v>384434844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47-3242-86D9-E9CF6C9A2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FR" sz="1000" baseline="0">
                <a:solidFill>
                  <a:schemeClr val="tx1"/>
                </a:solidFill>
              </a:rPr>
              <a:t>ETI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7CD"/>
            </a:solidFill>
            <a:ln>
              <a:solidFill>
                <a:srgbClr val="0087CD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'G6 Tx interet moyen octroyé '!$C$6:$G$6</c:f>
              <c:strCache>
                <c:ptCount val="5"/>
                <c:pt idx="0">
                  <c:v>T2-2021</c:v>
                </c:pt>
                <c:pt idx="1">
                  <c:v>T3-2021</c:v>
                </c:pt>
                <c:pt idx="2">
                  <c:v>T4-2021 </c:v>
                </c:pt>
                <c:pt idx="3">
                  <c:v>T1-2022</c:v>
                </c:pt>
                <c:pt idx="4">
                  <c:v>T2-2022</c:v>
                </c:pt>
              </c:strCache>
            </c:strRef>
          </c:cat>
          <c:val>
            <c:numRef>
              <c:f>'G6 Tx interet moyen octroyé '!$C$7:$G$7</c:f>
              <c:numCache>
                <c:formatCode>0.00%</c:formatCode>
                <c:ptCount val="5"/>
                <c:pt idx="0">
                  <c:v>4.1000000000000002E-2</c:v>
                </c:pt>
                <c:pt idx="1">
                  <c:v>4.5199999999999997E-2</c:v>
                </c:pt>
                <c:pt idx="2">
                  <c:v>4.5699999999999998E-2</c:v>
                </c:pt>
                <c:pt idx="3">
                  <c:v>4.53E-2</c:v>
                </c:pt>
                <c:pt idx="4">
                  <c:v>4.36E-2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D6-DE45-9E41-829AF206C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578688"/>
        <c:axId val="214580224"/>
      </c:barChart>
      <c:catAx>
        <c:axId val="21457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214580224"/>
        <c:crosses val="autoZero"/>
        <c:auto val="1"/>
        <c:lblAlgn val="ctr"/>
        <c:lblOffset val="100"/>
        <c:noMultiLvlLbl val="0"/>
      </c:catAx>
      <c:valAx>
        <c:axId val="214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21457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FR" sz="1000" baseline="0">
                <a:solidFill>
                  <a:schemeClr val="tx1"/>
                </a:solidFill>
              </a:rPr>
              <a:t>PME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'G6 Tx interet moyen octroyé '!$J$6:$N$6</c:f>
              <c:strCache>
                <c:ptCount val="5"/>
                <c:pt idx="0">
                  <c:v>T2-2021</c:v>
                </c:pt>
                <c:pt idx="1">
                  <c:v>T3-2021</c:v>
                </c:pt>
                <c:pt idx="2">
                  <c:v>T4-2021 </c:v>
                </c:pt>
                <c:pt idx="3">
                  <c:v>T1-2022</c:v>
                </c:pt>
                <c:pt idx="4">
                  <c:v>T2-2022</c:v>
                </c:pt>
              </c:strCache>
            </c:strRef>
          </c:cat>
          <c:val>
            <c:numRef>
              <c:f>'G6 Tx interet moyen octroyé '!$J$7:$N$7</c:f>
              <c:numCache>
                <c:formatCode>0.00%</c:formatCode>
                <c:ptCount val="5"/>
                <c:pt idx="0">
                  <c:v>4.4999999999999998E-2</c:v>
                </c:pt>
                <c:pt idx="1">
                  <c:v>4.6199999999999998E-2</c:v>
                </c:pt>
                <c:pt idx="2">
                  <c:v>4.5100000000000001E-2</c:v>
                </c:pt>
                <c:pt idx="3">
                  <c:v>4.4499999999999998E-2</c:v>
                </c:pt>
                <c:pt idx="4">
                  <c:v>4.53E-2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04-8644-9A85-59E7BE5E7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626688"/>
        <c:axId val="214628224"/>
      </c:barChart>
      <c:catAx>
        <c:axId val="21462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214628224"/>
        <c:crosses val="autoZero"/>
        <c:auto val="1"/>
        <c:lblAlgn val="ctr"/>
        <c:lblOffset val="100"/>
        <c:noMultiLvlLbl val="0"/>
      </c:catAx>
      <c:valAx>
        <c:axId val="21462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21462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46-1146-AB02-D641CDDCAC47}"/>
              </c:ext>
            </c:extLst>
          </c:dPt>
          <c:dPt>
            <c:idx val="1"/>
            <c:bubble3D val="0"/>
            <c:spPr>
              <a:solidFill>
                <a:srgbClr val="14288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446-1146-AB02-D641CDDCAC47}"/>
              </c:ext>
            </c:extLst>
          </c:dPt>
          <c:dPt>
            <c:idx val="2"/>
            <c:bubble3D val="0"/>
            <c:spPr>
              <a:solidFill>
                <a:srgbClr val="64B43C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46-1146-AB02-D641CDDCAC47}"/>
              </c:ext>
            </c:extLst>
          </c:dPt>
          <c:dPt>
            <c:idx val="3"/>
            <c:bubble3D val="0"/>
            <c:spPr>
              <a:solidFill>
                <a:srgbClr val="F859A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446-1146-AB02-D641CDDCAC47}"/>
              </c:ext>
            </c:extLst>
          </c:dPt>
          <c:dPt>
            <c:idx val="4"/>
            <c:bubble3D val="0"/>
            <c:spPr>
              <a:solidFill>
                <a:srgbClr val="BE73AF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46-1146-AB02-D641CDDCAC47}"/>
              </c:ext>
            </c:extLst>
          </c:dPt>
          <c:dPt>
            <c:idx val="5"/>
            <c:bubble3D val="0"/>
            <c:spPr>
              <a:solidFill>
                <a:srgbClr val="E1001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446-1146-AB02-D641CDDCAC47}"/>
              </c:ext>
            </c:extLst>
          </c:dPt>
          <c:dPt>
            <c:idx val="6"/>
            <c:bubble3D val="0"/>
            <c:spPr>
              <a:solidFill>
                <a:srgbClr val="B2B2B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446-1146-AB02-D641CDDCAC47}"/>
              </c:ext>
            </c:extLst>
          </c:dPt>
          <c:dPt>
            <c:idx val="7"/>
            <c:bubble3D val="0"/>
            <c:spPr>
              <a:solidFill>
                <a:srgbClr val="0087CD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446-1146-AB02-D641CDDCAC47}"/>
              </c:ext>
            </c:extLst>
          </c:dPt>
          <c:dPt>
            <c:idx val="8"/>
            <c:bubble3D val="0"/>
            <c:spPr>
              <a:solidFill>
                <a:srgbClr val="F591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446-1146-AB02-D641CDDCAC4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446-1146-AB02-D641CDDCAC47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46-1146-AB02-D641CDDCAC47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46-1146-AB02-D641CDDCAC47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46-1146-AB02-D641CDDCAC47}"/>
                </c:ext>
              </c:extLst>
            </c:dLbl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46-1146-AB02-D641CDDCAC47}"/>
                </c:ext>
              </c:extLst>
            </c:dLbl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46-1146-AB02-D641CDDCAC47}"/>
                </c:ext>
              </c:extLst>
            </c:dLbl>
            <c:dLbl>
              <c:idx val="5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46-1146-AB02-D641CDDCAC47}"/>
                </c:ext>
              </c:extLst>
            </c:dLbl>
            <c:dLbl>
              <c:idx val="6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46-1146-AB02-D641CDDCAC47}"/>
                </c:ext>
              </c:extLst>
            </c:dLbl>
            <c:dLbl>
              <c:idx val="7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46-1146-AB02-D641CDDCAC47}"/>
                </c:ext>
              </c:extLst>
            </c:dLbl>
            <c:dLbl>
              <c:idx val="8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46-1146-AB02-D641CDDCAC47}"/>
                </c:ext>
              </c:extLst>
            </c:dLbl>
            <c:dLbl>
              <c:idx val="9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46-1146-AB02-D641CDDCAC4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'G7 Repartition sectorielle inve'!$C$6:$L$6</c:f>
              <c:strCache>
                <c:ptCount val="10"/>
                <c:pt idx="0">
                  <c:v>Art, spectacles</c:v>
                </c:pt>
                <c:pt idx="1">
                  <c:v>Activités spécialisées sccientifiques et techniques </c:v>
                </c:pt>
                <c:pt idx="2">
                  <c:v>Transports et entreprosage</c:v>
                </c:pt>
                <c:pt idx="3">
                  <c:v>Services administratifs et soutien</c:v>
                </c:pt>
                <c:pt idx="4">
                  <c:v>Construction</c:v>
                </c:pt>
                <c:pt idx="5">
                  <c:v>Hébergement et restauration</c:v>
                </c:pt>
                <c:pt idx="6">
                  <c:v>Commerce</c:v>
                </c:pt>
                <c:pt idx="7">
                  <c:v>Information et communication</c:v>
                </c:pt>
                <c:pt idx="8">
                  <c:v>Industrie manufacturière</c:v>
                </c:pt>
                <c:pt idx="9">
                  <c:v>Santé humaine et action sociale</c:v>
                </c:pt>
              </c:strCache>
            </c:strRef>
          </c:cat>
          <c:val>
            <c:numRef>
              <c:f>'G7 Repartition sectorielle inve'!$C$7:$L$7</c:f>
              <c:numCache>
                <c:formatCode>0%</c:formatCode>
                <c:ptCount val="10"/>
                <c:pt idx="0">
                  <c:v>0.04</c:v>
                </c:pt>
                <c:pt idx="1">
                  <c:v>0.15</c:v>
                </c:pt>
                <c:pt idx="2">
                  <c:v>0.04</c:v>
                </c:pt>
                <c:pt idx="3">
                  <c:v>0.09</c:v>
                </c:pt>
                <c:pt idx="4">
                  <c:v>0.16</c:v>
                </c:pt>
                <c:pt idx="5">
                  <c:v>0.11</c:v>
                </c:pt>
                <c:pt idx="6">
                  <c:v>0.05</c:v>
                </c:pt>
                <c:pt idx="7">
                  <c:v>0.12</c:v>
                </c:pt>
                <c:pt idx="8">
                  <c:v>0.22</c:v>
                </c:pt>
                <c:pt idx="9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46-1146-AB02-D641CDDCAC4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9</xdr:col>
      <xdr:colOff>807720</xdr:colOff>
      <xdr:row>30</xdr:row>
      <xdr:rowOff>19685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6A211D66-9306-58C2-798E-EED2058865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26"/>
        <a:stretch/>
      </xdr:blipFill>
      <xdr:spPr bwMode="auto">
        <a:xfrm>
          <a:off x="2476500" y="609600"/>
          <a:ext cx="5760720" cy="5506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8</xdr:row>
      <xdr:rowOff>158750</xdr:rowOff>
    </xdr:from>
    <xdr:to>
      <xdr:col>11</xdr:col>
      <xdr:colOff>533400</xdr:colOff>
      <xdr:row>27</xdr:row>
      <xdr:rowOff>25400</xdr:rowOff>
    </xdr:to>
    <xdr:graphicFrame macro="">
      <xdr:nvGraphicFramePr>
        <xdr:cNvPr id="13" name="Graphique 12">
          <a:extLst>
            <a:ext uri="{FF2B5EF4-FFF2-40B4-BE49-F238E27FC236}">
              <a16:creationId xmlns="" xmlns:a16="http://schemas.microsoft.com/office/drawing/2014/main" id="{2D1C0A44-7589-C932-087D-A5FBAF47F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4701</xdr:colOff>
      <xdr:row>9</xdr:row>
      <xdr:rowOff>15994</xdr:rowOff>
    </xdr:from>
    <xdr:to>
      <xdr:col>9</xdr:col>
      <xdr:colOff>573851</xdr:colOff>
      <xdr:row>22</xdr:row>
      <xdr:rowOff>68675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53BFF22E-64DF-1AB8-D622-54511D6A0B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</xdr:colOff>
      <xdr:row>7</xdr:row>
      <xdr:rowOff>142240</xdr:rowOff>
    </xdr:from>
    <xdr:to>
      <xdr:col>9</xdr:col>
      <xdr:colOff>264160</xdr:colOff>
      <xdr:row>21</xdr:row>
      <xdr:rowOff>40640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270B1A65-EA16-A243-5861-6B65EB9AFD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393700</xdr:colOff>
      <xdr:row>3</xdr:row>
      <xdr:rowOff>12700</xdr:rowOff>
    </xdr:from>
    <xdr:to>
      <xdr:col>14</xdr:col>
      <xdr:colOff>12700</xdr:colOff>
      <xdr:row>15</xdr:row>
      <xdr:rowOff>190500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38FDD1C9-A4E8-32F6-FFE1-7D7BB8E781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495904</xdr:colOff>
      <xdr:row>9</xdr:row>
      <xdr:rowOff>170544</xdr:rowOff>
    </xdr:from>
    <xdr:to>
      <xdr:col>7</xdr:col>
      <xdr:colOff>78619</xdr:colOff>
      <xdr:row>23</xdr:row>
      <xdr:rowOff>162077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2FFDFB07-57E1-6ACE-5A26-4A772918D6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82550</xdr:colOff>
      <xdr:row>9</xdr:row>
      <xdr:rowOff>165100</xdr:rowOff>
    </xdr:from>
    <xdr:to>
      <xdr:col>14</xdr:col>
      <xdr:colOff>527050</xdr:colOff>
      <xdr:row>23</xdr:row>
      <xdr:rowOff>63500</xdr:rowOff>
    </xdr:to>
    <xdr:graphicFrame macro="">
      <xdr:nvGraphicFramePr>
        <xdr:cNvPr id="4" name="Graphique 3">
          <a:extLst>
            <a:ext uri="{FF2B5EF4-FFF2-40B4-BE49-F238E27FC236}">
              <a16:creationId xmlns="" xmlns:a16="http://schemas.microsoft.com/office/drawing/2014/main" id="{2BF81323-6211-725F-D47D-0E7AE2A41D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138043</xdr:colOff>
      <xdr:row>12</xdr:row>
      <xdr:rowOff>91661</xdr:rowOff>
    </xdr:from>
    <xdr:to>
      <xdr:col>9</xdr:col>
      <xdr:colOff>802032</xdr:colOff>
      <xdr:row>31</xdr:row>
      <xdr:rowOff>55217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7668D18E-1385-7B83-EF3E-446A575A7E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B79"/>
  <sheetViews>
    <sheetView workbookViewId="0">
      <selection activeCell="A17" sqref="A17"/>
    </sheetView>
  </sheetViews>
  <sheetFormatPr baseColWidth="10" defaultRowHeight="15.75"/>
  <cols>
    <col min="1" max="1" width="122.125" bestFit="1" customWidth="1"/>
  </cols>
  <sheetData>
    <row r="1" spans="1:2">
      <c r="A1" s="12" t="s">
        <v>139</v>
      </c>
    </row>
    <row r="3" spans="1:2">
      <c r="A3" s="64"/>
      <c r="B3" s="65"/>
    </row>
    <row r="4" spans="1:2">
      <c r="A4" s="66" t="s">
        <v>129</v>
      </c>
      <c r="B4" s="65"/>
    </row>
    <row r="5" spans="1:2">
      <c r="A5" s="67" t="s">
        <v>130</v>
      </c>
      <c r="B5" s="65"/>
    </row>
    <row r="6" spans="1:2">
      <c r="A6" s="66" t="s">
        <v>131</v>
      </c>
      <c r="B6" s="65"/>
    </row>
    <row r="7" spans="1:2">
      <c r="A7" s="66" t="s">
        <v>127</v>
      </c>
      <c r="B7" s="65"/>
    </row>
    <row r="8" spans="1:2">
      <c r="A8" s="68" t="s">
        <v>128</v>
      </c>
      <c r="B8" s="65"/>
    </row>
    <row r="9" spans="1:2">
      <c r="A9" s="67" t="s">
        <v>132</v>
      </c>
      <c r="B9" s="65"/>
    </row>
    <row r="10" spans="1:2">
      <c r="A10" s="66" t="s">
        <v>133</v>
      </c>
      <c r="B10" s="65"/>
    </row>
    <row r="11" spans="1:2">
      <c r="A11" s="66" t="s">
        <v>134</v>
      </c>
      <c r="B11" s="65"/>
    </row>
    <row r="12" spans="1:2">
      <c r="A12" s="66" t="s">
        <v>135</v>
      </c>
      <c r="B12" s="65"/>
    </row>
    <row r="13" spans="1:2">
      <c r="A13" s="66" t="s">
        <v>136</v>
      </c>
      <c r="B13" s="65"/>
    </row>
    <row r="14" spans="1:2">
      <c r="A14" s="66" t="s">
        <v>137</v>
      </c>
      <c r="B14" s="65"/>
    </row>
    <row r="15" spans="1:2">
      <c r="A15" s="64"/>
      <c r="B15" s="65"/>
    </row>
    <row r="16" spans="1:2">
      <c r="A16" s="64"/>
      <c r="B16" s="65"/>
    </row>
    <row r="17" spans="1:2">
      <c r="A17" s="64"/>
      <c r="B17" s="65"/>
    </row>
    <row r="18" spans="1:2">
      <c r="A18" s="64"/>
      <c r="B18" s="65"/>
    </row>
    <row r="19" spans="1:2">
      <c r="A19" s="64"/>
      <c r="B19" s="65"/>
    </row>
    <row r="20" spans="1:2">
      <c r="A20" s="64"/>
      <c r="B20" s="65"/>
    </row>
    <row r="21" spans="1:2">
      <c r="A21" s="64"/>
      <c r="B21" s="65"/>
    </row>
    <row r="22" spans="1:2">
      <c r="A22" s="64"/>
      <c r="B22" s="65"/>
    </row>
    <row r="23" spans="1:2">
      <c r="A23" s="64"/>
      <c r="B23" s="65"/>
    </row>
    <row r="24" spans="1:2">
      <c r="A24" s="64"/>
      <c r="B24" s="65"/>
    </row>
    <row r="25" spans="1:2">
      <c r="A25" s="64"/>
      <c r="B25" s="65"/>
    </row>
    <row r="26" spans="1:2">
      <c r="A26" s="64"/>
      <c r="B26" s="65"/>
    </row>
    <row r="27" spans="1:2">
      <c r="A27" s="64"/>
      <c r="B27" s="65"/>
    </row>
    <row r="28" spans="1:2">
      <c r="A28" s="64"/>
      <c r="B28" s="65"/>
    </row>
    <row r="29" spans="1:2">
      <c r="A29" s="64"/>
      <c r="B29" s="65"/>
    </row>
    <row r="30" spans="1:2">
      <c r="A30" s="64"/>
      <c r="B30" s="65"/>
    </row>
    <row r="31" spans="1:2">
      <c r="A31" s="64"/>
      <c r="B31" s="65"/>
    </row>
    <row r="32" spans="1:2">
      <c r="A32" s="64"/>
      <c r="B32" s="65"/>
    </row>
    <row r="33" spans="1:2">
      <c r="A33" s="64"/>
      <c r="B33" s="65"/>
    </row>
    <row r="34" spans="1:2">
      <c r="A34" s="64"/>
      <c r="B34" s="65"/>
    </row>
    <row r="35" spans="1:2">
      <c r="A35" s="64"/>
      <c r="B35" s="65"/>
    </row>
    <row r="36" spans="1:2">
      <c r="A36" s="64"/>
      <c r="B36" s="65"/>
    </row>
    <row r="37" spans="1:2">
      <c r="A37" s="64"/>
      <c r="B37" s="65"/>
    </row>
    <row r="38" spans="1:2">
      <c r="A38" s="64"/>
      <c r="B38" s="65"/>
    </row>
    <row r="39" spans="1:2">
      <c r="A39" s="64"/>
      <c r="B39" s="65"/>
    </row>
    <row r="40" spans="1:2">
      <c r="A40" s="64"/>
      <c r="B40" s="65"/>
    </row>
    <row r="41" spans="1:2">
      <c r="A41" s="64"/>
      <c r="B41" s="65"/>
    </row>
    <row r="42" spans="1:2">
      <c r="A42" s="64"/>
      <c r="B42" s="65"/>
    </row>
    <row r="43" spans="1:2">
      <c r="A43" s="64"/>
      <c r="B43" s="65"/>
    </row>
    <row r="44" spans="1:2">
      <c r="A44" s="64"/>
      <c r="B44" s="65"/>
    </row>
    <row r="45" spans="1:2">
      <c r="A45" s="64"/>
      <c r="B45" s="65"/>
    </row>
    <row r="46" spans="1:2">
      <c r="A46" s="64"/>
      <c r="B46" s="65"/>
    </row>
    <row r="47" spans="1:2">
      <c r="A47" s="64"/>
      <c r="B47" s="65"/>
    </row>
    <row r="48" spans="1:2">
      <c r="A48" s="64"/>
      <c r="B48" s="65"/>
    </row>
    <row r="49" spans="1:2">
      <c r="A49" s="64"/>
      <c r="B49" s="65"/>
    </row>
    <row r="50" spans="1:2">
      <c r="A50" s="64"/>
      <c r="B50" s="65"/>
    </row>
    <row r="51" spans="1:2">
      <c r="A51" s="64"/>
      <c r="B51" s="65"/>
    </row>
    <row r="52" spans="1:2">
      <c r="A52" s="64"/>
      <c r="B52" s="65"/>
    </row>
    <row r="53" spans="1:2">
      <c r="A53" s="64"/>
      <c r="B53" s="65"/>
    </row>
    <row r="54" spans="1:2">
      <c r="A54" s="64"/>
      <c r="B54" s="65"/>
    </row>
    <row r="55" spans="1:2">
      <c r="A55" s="64"/>
      <c r="B55" s="65"/>
    </row>
    <row r="56" spans="1:2">
      <c r="A56" s="64"/>
      <c r="B56" s="65"/>
    </row>
    <row r="57" spans="1:2">
      <c r="A57" s="64"/>
      <c r="B57" s="65"/>
    </row>
    <row r="58" spans="1:2">
      <c r="A58" s="64"/>
      <c r="B58" s="65"/>
    </row>
    <row r="59" spans="1:2">
      <c r="A59" s="64"/>
      <c r="B59" s="65"/>
    </row>
    <row r="60" spans="1:2">
      <c r="A60" s="64"/>
      <c r="B60" s="65"/>
    </row>
    <row r="61" spans="1:2">
      <c r="A61" s="64"/>
      <c r="B61" s="65"/>
    </row>
    <row r="62" spans="1:2">
      <c r="A62" s="64"/>
      <c r="B62" s="65"/>
    </row>
    <row r="63" spans="1:2">
      <c r="A63" s="64"/>
      <c r="B63" s="65"/>
    </row>
    <row r="64" spans="1:2">
      <c r="A64" s="64"/>
      <c r="B64" s="65"/>
    </row>
    <row r="65" spans="1:2">
      <c r="A65" s="64"/>
      <c r="B65" s="65"/>
    </row>
    <row r="66" spans="1:2">
      <c r="A66" s="64"/>
      <c r="B66" s="65"/>
    </row>
    <row r="67" spans="1:2">
      <c r="A67" s="64"/>
      <c r="B67" s="65"/>
    </row>
    <row r="68" spans="1:2">
      <c r="A68" s="64"/>
      <c r="B68" s="65"/>
    </row>
    <row r="69" spans="1:2">
      <c r="A69" s="64"/>
      <c r="B69" s="65"/>
    </row>
    <row r="70" spans="1:2">
      <c r="A70" s="64"/>
      <c r="B70" s="65"/>
    </row>
    <row r="71" spans="1:2">
      <c r="A71" s="64"/>
      <c r="B71" s="65"/>
    </row>
    <row r="72" spans="1:2">
      <c r="A72" s="64"/>
      <c r="B72" s="65"/>
    </row>
    <row r="73" spans="1:2">
      <c r="A73" s="64"/>
      <c r="B73" s="65"/>
    </row>
    <row r="74" spans="1:2">
      <c r="A74" s="64"/>
      <c r="B74" s="65"/>
    </row>
    <row r="75" spans="1:2">
      <c r="A75" s="64"/>
      <c r="B75" s="65"/>
    </row>
    <row r="76" spans="1:2">
      <c r="A76" s="64"/>
      <c r="B76" s="65"/>
    </row>
    <row r="77" spans="1:2">
      <c r="A77" s="64"/>
      <c r="B77" s="65"/>
    </row>
    <row r="78" spans="1:2">
      <c r="A78" s="64"/>
      <c r="B78" s="65"/>
    </row>
    <row r="79" spans="1:2">
      <c r="A79" s="64"/>
      <c r="B79" s="65"/>
    </row>
  </sheetData>
  <hyperlinks>
    <hyperlink ref="A4" location="'Tableau 1'!A1" display="Tableau 1 – Critères pour la labellisation « Relance » des OPC"/>
    <hyperlink ref="A5" location="'Tableau 2'!A1" display="Tableau 2 – Liste des instruments de fonds propres et quasi-fonds propres"/>
    <hyperlink ref="A6" location="'Tableau 3'!A1" display="Tableau 3 – Classement des évaluations selon une échelle objective d’échelons de qualité de crédit"/>
    <hyperlink ref="A7" location="'Graphique 1'!A1" display="Graphique 1 Illustration du dispositif"/>
    <hyperlink ref="A8" location="'Graphique 2'!A1" display="Graphique 2 - Engagements des fonds prêts participatifs relance"/>
    <hyperlink ref="A9" location="'Tableau 4'!A1" display="Tableau 4 Indicateurs de concentration par catégorie d’entreprises"/>
    <hyperlink ref="A10" location="'Graphique 3'!A1" display=" _x000a_Graphique 3 Répartition de l’encours du fonds par principaux secteurs d’activité"/>
    <hyperlink ref="A11" location="'Graphique 4'!A1" display="Graphique 4 réservation par secteurs d'activité économique"/>
    <hyperlink ref="A12" location="'Graphique 5 et Tableau 5'!A1" display="Tableau 5 et Graphique 5 – Répartition des engagements des fonds prêts participatifs relance par principaux taux de notation"/>
    <hyperlink ref="A13" location="'Graphique 6 '!A1" display="Graphique 6 – Taux d’intérêts moyen octroyé par période"/>
    <hyperlink ref="A14" location="'Graphique 7'!A1" display="Graphique 7 Réparition sectorielle des investissements 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K17"/>
  <sheetViews>
    <sheetView zoomScale="67" workbookViewId="0">
      <selection activeCell="A2" sqref="A2"/>
    </sheetView>
  </sheetViews>
  <sheetFormatPr baseColWidth="10" defaultRowHeight="15.75"/>
  <cols>
    <col min="4" max="4" width="6.625" customWidth="1"/>
    <col min="5" max="5" width="17.125" customWidth="1"/>
    <col min="6" max="6" width="12.875" customWidth="1"/>
    <col min="7" max="7" width="13.375" customWidth="1"/>
    <col min="8" max="8" width="14.875" customWidth="1"/>
  </cols>
  <sheetData>
    <row r="1" spans="1:11" ht="16.5">
      <c r="A1" s="102" t="s">
        <v>135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>
      <c r="A2" s="70" t="s">
        <v>2</v>
      </c>
    </row>
    <row r="3" spans="1:11" ht="16.5" thickBot="1"/>
    <row r="4" spans="1:11" ht="16.5" thickBot="1">
      <c r="E4" s="14" t="s">
        <v>18</v>
      </c>
      <c r="F4" s="13" t="s">
        <v>30</v>
      </c>
      <c r="G4" s="14" t="s">
        <v>19</v>
      </c>
      <c r="H4" s="14" t="s">
        <v>20</v>
      </c>
    </row>
    <row r="5" spans="1:11" ht="16.5" thickBot="1">
      <c r="E5" s="16" t="s">
        <v>21</v>
      </c>
      <c r="F5" s="23">
        <v>1431377</v>
      </c>
      <c r="G5" s="23">
        <v>1</v>
      </c>
      <c r="H5" s="22">
        <v>0.2</v>
      </c>
    </row>
    <row r="6" spans="1:11" ht="16.5" thickBot="1">
      <c r="E6" s="16" t="s">
        <v>22</v>
      </c>
      <c r="F6" s="23">
        <v>2000000</v>
      </c>
      <c r="G6" s="23">
        <v>1</v>
      </c>
      <c r="H6" s="22">
        <v>0.2</v>
      </c>
    </row>
    <row r="7" spans="1:11" ht="16.5" thickBot="1">
      <c r="E7" s="18" t="s">
        <v>23</v>
      </c>
      <c r="F7" s="24">
        <v>340000</v>
      </c>
      <c r="G7" s="23">
        <v>1</v>
      </c>
      <c r="H7" s="22">
        <v>0</v>
      </c>
    </row>
    <row r="8" spans="1:11" ht="16.5" thickBot="1">
      <c r="E8" s="17" t="s">
        <v>24</v>
      </c>
      <c r="F8" s="25">
        <v>40261000</v>
      </c>
      <c r="G8" s="23">
        <v>10</v>
      </c>
      <c r="H8" s="22">
        <v>4.5999999999999996</v>
      </c>
    </row>
    <row r="9" spans="1:11" ht="16.5" thickBot="1">
      <c r="E9" s="16" t="s">
        <v>25</v>
      </c>
      <c r="F9" s="25">
        <v>12626039</v>
      </c>
      <c r="G9" s="23">
        <v>18</v>
      </c>
      <c r="H9" s="22">
        <v>1.5</v>
      </c>
    </row>
    <row r="10" spans="1:11" ht="16.5" thickBot="1">
      <c r="E10" s="16" t="s">
        <v>26</v>
      </c>
      <c r="F10" s="25">
        <v>96739250</v>
      </c>
      <c r="G10" s="23">
        <v>47</v>
      </c>
      <c r="H10" s="22">
        <v>11.1</v>
      </c>
    </row>
    <row r="11" spans="1:11" ht="16.5" thickBot="1">
      <c r="E11" s="18" t="s">
        <v>27</v>
      </c>
      <c r="F11" s="25">
        <v>47194200</v>
      </c>
      <c r="G11" s="23">
        <v>35</v>
      </c>
      <c r="H11" s="22">
        <v>5.4</v>
      </c>
    </row>
    <row r="12" spans="1:11" ht="16.5" thickBot="1">
      <c r="E12" s="16" t="s">
        <v>28</v>
      </c>
      <c r="F12" s="25">
        <v>282973093</v>
      </c>
      <c r="G12" s="23">
        <v>92</v>
      </c>
      <c r="H12" s="22">
        <v>32.6</v>
      </c>
    </row>
    <row r="13" spans="1:11" ht="16.5" thickBot="1">
      <c r="E13" s="16" t="s">
        <v>29</v>
      </c>
      <c r="F13" s="25">
        <v>384434844</v>
      </c>
      <c r="G13" s="23">
        <v>147</v>
      </c>
      <c r="H13" s="22">
        <v>44.3</v>
      </c>
    </row>
    <row r="14" spans="1:11" ht="16.5" thickBot="1">
      <c r="E14" s="16"/>
      <c r="F14" s="25"/>
      <c r="G14" s="23"/>
      <c r="H14" s="22"/>
    </row>
    <row r="15" spans="1:11" ht="16.5" thickBot="1">
      <c r="E15" s="16" t="s">
        <v>16</v>
      </c>
      <c r="F15" s="25">
        <v>867999803</v>
      </c>
      <c r="G15" s="23">
        <v>352</v>
      </c>
      <c r="H15" s="22">
        <v>100</v>
      </c>
    </row>
    <row r="17" spans="5:5">
      <c r="E17" s="12"/>
    </row>
  </sheetData>
  <mergeCells count="1">
    <mergeCell ref="A1:K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N7"/>
  <sheetViews>
    <sheetView zoomScale="106" workbookViewId="0">
      <selection activeCell="J23" sqref="J23"/>
    </sheetView>
  </sheetViews>
  <sheetFormatPr baseColWidth="10" defaultRowHeight="15.75"/>
  <sheetData>
    <row r="1" spans="1:14" ht="16.5">
      <c r="A1" s="102" t="s">
        <v>136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4">
      <c r="A2" s="70" t="s">
        <v>2</v>
      </c>
    </row>
    <row r="3" spans="1:14">
      <c r="F3" s="10"/>
    </row>
    <row r="4" spans="1:14">
      <c r="E4" t="s">
        <v>31</v>
      </c>
      <c r="L4" t="s">
        <v>32</v>
      </c>
    </row>
    <row r="6" spans="1:14">
      <c r="C6" s="75" t="s">
        <v>99</v>
      </c>
      <c r="D6" s="75" t="s">
        <v>100</v>
      </c>
      <c r="E6" s="75" t="s">
        <v>101</v>
      </c>
      <c r="F6" s="75" t="s">
        <v>102</v>
      </c>
      <c r="G6" s="75" t="s">
        <v>103</v>
      </c>
      <c r="J6" s="75" t="s">
        <v>99</v>
      </c>
      <c r="K6" s="75" t="s">
        <v>100</v>
      </c>
      <c r="L6" s="75" t="s">
        <v>101</v>
      </c>
      <c r="M6" s="75" t="s">
        <v>102</v>
      </c>
      <c r="N6" s="75" t="s">
        <v>103</v>
      </c>
    </row>
    <row r="7" spans="1:14">
      <c r="C7" s="76">
        <v>4.1000000000000002E-2</v>
      </c>
      <c r="D7" s="76">
        <v>4.5199999999999997E-2</v>
      </c>
      <c r="E7" s="76">
        <v>4.5699999999999998E-2</v>
      </c>
      <c r="F7" s="76">
        <v>4.53E-2</v>
      </c>
      <c r="G7" s="76">
        <v>4.36E-2</v>
      </c>
      <c r="J7" s="76">
        <v>4.4999999999999998E-2</v>
      </c>
      <c r="K7" s="76">
        <v>4.6199999999999998E-2</v>
      </c>
      <c r="L7" s="76">
        <v>4.5100000000000001E-2</v>
      </c>
      <c r="M7" s="76">
        <v>4.4499999999999998E-2</v>
      </c>
      <c r="N7" s="76">
        <v>4.53E-2</v>
      </c>
    </row>
  </sheetData>
  <mergeCells count="1">
    <mergeCell ref="A1:K1"/>
  </mergeCells>
  <phoneticPr fontId="7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L34"/>
  <sheetViews>
    <sheetView tabSelected="1" zoomScale="58" workbookViewId="0">
      <selection activeCell="L30" sqref="L30"/>
    </sheetView>
  </sheetViews>
  <sheetFormatPr baseColWidth="10" defaultRowHeight="15.75"/>
  <cols>
    <col min="3" max="3" width="12.125" customWidth="1"/>
    <col min="4" max="4" width="12.375" customWidth="1"/>
    <col min="5" max="5" width="12" customWidth="1"/>
    <col min="6" max="6" width="12.125" customWidth="1"/>
    <col min="7" max="7" width="13.125" customWidth="1"/>
    <col min="8" max="8" width="13.375" customWidth="1"/>
    <col min="10" max="10" width="13.5" customWidth="1"/>
    <col min="11" max="11" width="13.625" customWidth="1"/>
    <col min="12" max="12" width="14.5" customWidth="1"/>
  </cols>
  <sheetData>
    <row r="1" spans="1:12" ht="17.25">
      <c r="A1" s="80" t="s">
        <v>137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>
      <c r="A2" s="72" t="s">
        <v>104</v>
      </c>
    </row>
    <row r="3" spans="1:12">
      <c r="C3" s="12"/>
    </row>
    <row r="6" spans="1:12" ht="63">
      <c r="C6" s="73" t="s">
        <v>33</v>
      </c>
      <c r="D6" s="73" t="s">
        <v>34</v>
      </c>
      <c r="E6" s="73" t="s">
        <v>35</v>
      </c>
      <c r="F6" s="73" t="s">
        <v>36</v>
      </c>
      <c r="G6" s="73" t="s">
        <v>4</v>
      </c>
      <c r="H6" s="73" t="s">
        <v>37</v>
      </c>
      <c r="I6" s="73" t="s">
        <v>38</v>
      </c>
      <c r="J6" s="73" t="s">
        <v>7</v>
      </c>
      <c r="K6" s="73" t="s">
        <v>39</v>
      </c>
      <c r="L6" s="73" t="s">
        <v>40</v>
      </c>
    </row>
    <row r="7" spans="1:12">
      <c r="C7" s="74">
        <v>0.04</v>
      </c>
      <c r="D7" s="74">
        <v>0.15</v>
      </c>
      <c r="E7" s="74">
        <v>0.04</v>
      </c>
      <c r="F7" s="74">
        <v>0.09</v>
      </c>
      <c r="G7" s="74">
        <v>0.16</v>
      </c>
      <c r="H7" s="74">
        <v>0.11</v>
      </c>
      <c r="I7" s="74">
        <v>0.05</v>
      </c>
      <c r="J7" s="74">
        <v>0.12</v>
      </c>
      <c r="K7" s="74">
        <v>0.22</v>
      </c>
      <c r="L7" s="74">
        <v>0.02</v>
      </c>
    </row>
    <row r="11" spans="1:12">
      <c r="D11" s="12"/>
    </row>
    <row r="34" spans="3:3">
      <c r="C34" s="40"/>
    </row>
  </sheetData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44"/>
  <sheetViews>
    <sheetView workbookViewId="0">
      <selection activeCell="B10" sqref="B10"/>
    </sheetView>
  </sheetViews>
  <sheetFormatPr baseColWidth="10" defaultRowHeight="15.75"/>
  <cols>
    <col min="1" max="1" width="15.125" customWidth="1"/>
    <col min="2" max="2" width="23.875" customWidth="1"/>
    <col min="3" max="3" width="20.125" customWidth="1"/>
    <col min="4" max="4" width="40.625" customWidth="1"/>
    <col min="5" max="5" width="24" customWidth="1"/>
  </cols>
  <sheetData>
    <row r="1" spans="1:11" ht="17.25">
      <c r="A1" s="80" t="s">
        <v>129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>
      <c r="A2" s="70" t="s">
        <v>81</v>
      </c>
    </row>
    <row r="9" spans="1:11" ht="16.5" thickBot="1">
      <c r="C9" s="26"/>
    </row>
    <row r="10" spans="1:11" ht="17.25" thickTop="1" thickBot="1">
      <c r="C10" s="27" t="s">
        <v>41</v>
      </c>
      <c r="D10" s="83" t="s">
        <v>42</v>
      </c>
      <c r="E10" s="84"/>
    </row>
    <row r="11" spans="1:11" ht="63.75">
      <c r="C11" s="28"/>
      <c r="D11" s="31" t="s">
        <v>45</v>
      </c>
      <c r="E11" s="33" t="s">
        <v>52</v>
      </c>
    </row>
    <row r="12" spans="1:11">
      <c r="C12" s="28"/>
      <c r="D12" s="31" t="s">
        <v>46</v>
      </c>
      <c r="E12" s="33" t="s">
        <v>53</v>
      </c>
    </row>
    <row r="13" spans="1:11" ht="25.5">
      <c r="C13" s="28"/>
      <c r="D13" s="32" t="s">
        <v>47</v>
      </c>
      <c r="E13" s="33" t="s">
        <v>54</v>
      </c>
    </row>
    <row r="14" spans="1:11">
      <c r="C14" s="28" t="s">
        <v>43</v>
      </c>
      <c r="D14" s="31" t="s">
        <v>48</v>
      </c>
      <c r="E14" s="34" t="s">
        <v>55</v>
      </c>
    </row>
    <row r="15" spans="1:11">
      <c r="C15" s="28" t="s">
        <v>44</v>
      </c>
      <c r="D15" s="32" t="s">
        <v>49</v>
      </c>
      <c r="E15" s="34" t="s">
        <v>56</v>
      </c>
    </row>
    <row r="16" spans="1:11">
      <c r="C16" s="29"/>
      <c r="D16" s="32" t="s">
        <v>50</v>
      </c>
      <c r="E16" s="33" t="s">
        <v>57</v>
      </c>
    </row>
    <row r="17" spans="3:5" ht="25.5">
      <c r="C17" s="29"/>
      <c r="D17" s="31" t="s">
        <v>51</v>
      </c>
      <c r="E17" s="33" t="s">
        <v>58</v>
      </c>
    </row>
    <row r="18" spans="3:5">
      <c r="C18" s="29"/>
      <c r="D18" s="29"/>
      <c r="E18" s="34" t="s">
        <v>59</v>
      </c>
    </row>
    <row r="19" spans="3:5" ht="51.75" thickBot="1">
      <c r="C19" s="30"/>
      <c r="D19" s="30"/>
      <c r="E19" s="35" t="s">
        <v>60</v>
      </c>
    </row>
    <row r="20" spans="3:5">
      <c r="C20" s="28"/>
      <c r="D20" s="36" t="s">
        <v>62</v>
      </c>
      <c r="E20" s="37" t="s">
        <v>64</v>
      </c>
    </row>
    <row r="21" spans="3:5" ht="89.25">
      <c r="C21" s="28" t="s">
        <v>61</v>
      </c>
      <c r="D21" s="36" t="s">
        <v>63</v>
      </c>
      <c r="E21" s="37" t="s">
        <v>65</v>
      </c>
    </row>
    <row r="22" spans="3:5" ht="25.5">
      <c r="C22" s="29"/>
      <c r="D22" s="29"/>
      <c r="E22" s="34" t="s">
        <v>66</v>
      </c>
    </row>
    <row r="23" spans="3:5" ht="25.5">
      <c r="C23" s="29"/>
      <c r="D23" s="29"/>
      <c r="E23" s="37" t="s">
        <v>67</v>
      </c>
    </row>
    <row r="24" spans="3:5" ht="77.25" thickBot="1">
      <c r="C24" s="30"/>
      <c r="D24" s="30"/>
      <c r="E24" s="38" t="s">
        <v>68</v>
      </c>
    </row>
    <row r="25" spans="3:5">
      <c r="C25" s="85" t="s">
        <v>69</v>
      </c>
      <c r="D25" s="87" t="s">
        <v>70</v>
      </c>
      <c r="E25" s="88"/>
    </row>
    <row r="26" spans="3:5" ht="16.5" thickBot="1">
      <c r="C26" s="86"/>
      <c r="D26" s="89" t="s">
        <v>71</v>
      </c>
      <c r="E26" s="90"/>
    </row>
    <row r="27" spans="3:5">
      <c r="C27" s="28"/>
      <c r="D27" s="91" t="s">
        <v>73</v>
      </c>
      <c r="E27" s="92"/>
    </row>
    <row r="28" spans="3:5">
      <c r="C28" s="28"/>
      <c r="D28" s="93" t="s">
        <v>74</v>
      </c>
      <c r="E28" s="94"/>
    </row>
    <row r="29" spans="3:5">
      <c r="C29" s="28" t="s">
        <v>72</v>
      </c>
      <c r="D29" s="95" t="s">
        <v>75</v>
      </c>
      <c r="E29" s="96"/>
    </row>
    <row r="30" spans="3:5">
      <c r="C30" s="29"/>
      <c r="D30" s="93" t="s">
        <v>76</v>
      </c>
      <c r="E30" s="94"/>
    </row>
    <row r="31" spans="3:5">
      <c r="C31" s="29"/>
      <c r="D31" s="95" t="s">
        <v>77</v>
      </c>
      <c r="E31" s="96"/>
    </row>
    <row r="32" spans="3:5">
      <c r="C32" s="29"/>
      <c r="D32" s="95" t="s">
        <v>78</v>
      </c>
      <c r="E32" s="96"/>
    </row>
    <row r="33" spans="3:5">
      <c r="C33" s="29"/>
      <c r="D33" s="95" t="s">
        <v>79</v>
      </c>
      <c r="E33" s="96"/>
    </row>
    <row r="34" spans="3:5" ht="16.5" thickBot="1">
      <c r="C34" s="39"/>
      <c r="D34" s="81" t="s">
        <v>80</v>
      </c>
      <c r="E34" s="82"/>
    </row>
    <row r="35" spans="3:5" ht="16.5" thickTop="1">
      <c r="C35" s="41"/>
    </row>
    <row r="38" spans="3:5">
      <c r="C38" s="42"/>
    </row>
    <row r="41" spans="3:5">
      <c r="C41" s="41"/>
    </row>
    <row r="44" spans="3:5">
      <c r="C44" s="42"/>
    </row>
  </sheetData>
  <mergeCells count="13">
    <mergeCell ref="A1:K1"/>
    <mergeCell ref="D34:E34"/>
    <mergeCell ref="D10:E10"/>
    <mergeCell ref="C25:C26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21"/>
  <sheetViews>
    <sheetView workbookViewId="0">
      <selection sqref="A1:K1"/>
    </sheetView>
  </sheetViews>
  <sheetFormatPr baseColWidth="10" defaultRowHeight="15.75"/>
  <cols>
    <col min="4" max="4" width="20.125" customWidth="1"/>
    <col min="5" max="5" width="30.125" customWidth="1"/>
  </cols>
  <sheetData>
    <row r="1" spans="1:11" ht="16.5">
      <c r="A1" s="100" t="s">
        <v>130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>
      <c r="A2" s="70" t="s">
        <v>96</v>
      </c>
    </row>
    <row r="8" spans="1:11" ht="16.5" thickBot="1">
      <c r="D8" s="26"/>
    </row>
    <row r="9" spans="1:11" ht="16.5" thickTop="1">
      <c r="D9" s="97"/>
      <c r="E9" s="43"/>
    </row>
    <row r="10" spans="1:11">
      <c r="D10" s="98"/>
      <c r="E10" s="44" t="s">
        <v>82</v>
      </c>
    </row>
    <row r="11" spans="1:11" ht="16.5" thickBot="1">
      <c r="D11" s="99"/>
      <c r="E11" s="45"/>
    </row>
    <row r="12" spans="1:11" ht="38.25">
      <c r="D12" s="46" t="s">
        <v>83</v>
      </c>
      <c r="E12" s="49" t="s">
        <v>86</v>
      </c>
    </row>
    <row r="13" spans="1:11">
      <c r="D13" s="46" t="s">
        <v>84</v>
      </c>
      <c r="E13" s="49" t="s">
        <v>87</v>
      </c>
    </row>
    <row r="14" spans="1:11">
      <c r="D14" s="46" t="s">
        <v>85</v>
      </c>
      <c r="E14" s="49" t="s">
        <v>88</v>
      </c>
    </row>
    <row r="15" spans="1:11" ht="38.25">
      <c r="D15" s="47"/>
      <c r="E15" s="49" t="s">
        <v>89</v>
      </c>
    </row>
    <row r="16" spans="1:11" ht="51.75" thickBot="1">
      <c r="D16" s="48"/>
      <c r="E16" s="50" t="s">
        <v>90</v>
      </c>
    </row>
    <row r="17" spans="4:5">
      <c r="D17" s="46" t="s">
        <v>83</v>
      </c>
      <c r="E17" s="49" t="s">
        <v>92</v>
      </c>
    </row>
    <row r="18" spans="4:5">
      <c r="D18" s="46" t="s">
        <v>84</v>
      </c>
      <c r="E18" s="49" t="s">
        <v>93</v>
      </c>
    </row>
    <row r="19" spans="4:5">
      <c r="D19" s="46" t="s">
        <v>91</v>
      </c>
      <c r="E19" s="49" t="s">
        <v>94</v>
      </c>
    </row>
    <row r="20" spans="4:5" ht="26.25" thickBot="1">
      <c r="D20" s="51"/>
      <c r="E20" s="52" t="s">
        <v>95</v>
      </c>
    </row>
    <row r="21" spans="4:5" ht="16.5" thickTop="1">
      <c r="D21" s="40"/>
    </row>
  </sheetData>
  <mergeCells count="2">
    <mergeCell ref="D9:D11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14"/>
  <sheetViews>
    <sheetView workbookViewId="0">
      <selection activeCell="D13" sqref="D13"/>
    </sheetView>
  </sheetViews>
  <sheetFormatPr baseColWidth="10" defaultRowHeight="15.75"/>
  <sheetData>
    <row r="1" spans="1:11" ht="17.25">
      <c r="A1" s="80" t="s">
        <v>131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>
      <c r="A2" s="70" t="s">
        <v>105</v>
      </c>
    </row>
    <row r="3" spans="1:11" ht="16.5" thickBot="1"/>
    <row r="4" spans="1:11" ht="39.75" thickTop="1" thickBot="1">
      <c r="C4" s="55" t="s">
        <v>106</v>
      </c>
      <c r="D4" s="56">
        <v>0</v>
      </c>
      <c r="E4" s="56">
        <v>1</v>
      </c>
      <c r="F4" s="56">
        <v>2</v>
      </c>
      <c r="G4" s="56">
        <v>3</v>
      </c>
      <c r="H4" s="56">
        <v>4</v>
      </c>
      <c r="I4" s="56">
        <v>5</v>
      </c>
      <c r="J4" s="57">
        <v>6</v>
      </c>
    </row>
    <row r="5" spans="1:11" ht="26.25" thickBot="1">
      <c r="C5" s="58" t="s">
        <v>107</v>
      </c>
      <c r="D5" s="59"/>
      <c r="E5" s="59" t="s">
        <v>108</v>
      </c>
      <c r="F5" s="59" t="s">
        <v>109</v>
      </c>
      <c r="G5" s="59" t="s">
        <v>110</v>
      </c>
      <c r="H5" s="59" t="s">
        <v>111</v>
      </c>
      <c r="I5" s="59" t="s">
        <v>112</v>
      </c>
      <c r="J5" s="60" t="s">
        <v>113</v>
      </c>
    </row>
    <row r="6" spans="1:11" ht="26.25" thickBot="1">
      <c r="C6" s="58" t="s">
        <v>114</v>
      </c>
      <c r="D6" s="59" t="s">
        <v>115</v>
      </c>
      <c r="E6" s="59" t="s">
        <v>116</v>
      </c>
      <c r="F6" s="59" t="s">
        <v>22</v>
      </c>
      <c r="G6" s="59" t="s">
        <v>25</v>
      </c>
      <c r="H6" s="59" t="s">
        <v>28</v>
      </c>
      <c r="I6" s="59" t="s">
        <v>117</v>
      </c>
      <c r="J6" s="60" t="s">
        <v>118</v>
      </c>
    </row>
    <row r="7" spans="1:11" ht="39" thickBot="1">
      <c r="C7" s="58" t="s">
        <v>119</v>
      </c>
      <c r="D7" s="59" t="s">
        <v>120</v>
      </c>
      <c r="E7" s="59" t="s">
        <v>121</v>
      </c>
      <c r="F7" s="59" t="s">
        <v>22</v>
      </c>
      <c r="G7" s="59" t="s">
        <v>122</v>
      </c>
      <c r="H7" s="59" t="s">
        <v>123</v>
      </c>
      <c r="I7" s="59" t="s">
        <v>117</v>
      </c>
      <c r="J7" s="60" t="s">
        <v>124</v>
      </c>
    </row>
    <row r="8" spans="1:11" ht="26.25" thickBot="1">
      <c r="C8" s="61" t="s">
        <v>125</v>
      </c>
      <c r="D8" s="62" t="s">
        <v>115</v>
      </c>
      <c r="E8" s="62" t="s">
        <v>116</v>
      </c>
      <c r="F8" s="62" t="s">
        <v>22</v>
      </c>
      <c r="G8" s="62" t="s">
        <v>25</v>
      </c>
      <c r="H8" s="62" t="s">
        <v>28</v>
      </c>
      <c r="I8" s="62" t="s">
        <v>117</v>
      </c>
      <c r="J8" s="63" t="s">
        <v>126</v>
      </c>
    </row>
    <row r="9" spans="1:11" ht="16.5" thickTop="1"/>
    <row r="14" spans="1:11">
      <c r="C14" s="12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K33"/>
  <sheetViews>
    <sheetView workbookViewId="0">
      <selection activeCell="D33" sqref="D33"/>
    </sheetView>
  </sheetViews>
  <sheetFormatPr baseColWidth="10" defaultRowHeight="15.75"/>
  <sheetData>
    <row r="1" spans="1:11" ht="17.25">
      <c r="A1" s="80" t="s">
        <v>127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>
      <c r="A2" s="70" t="s">
        <v>138</v>
      </c>
      <c r="E2" s="26"/>
    </row>
    <row r="33" spans="4:4">
      <c r="D33" s="53"/>
    </row>
  </sheetData>
  <mergeCells count="1">
    <mergeCell ref="A1:K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N16"/>
  <sheetViews>
    <sheetView workbookViewId="0">
      <selection activeCell="K4" sqref="D4:K5"/>
    </sheetView>
  </sheetViews>
  <sheetFormatPr baseColWidth="10" defaultRowHeight="15.75"/>
  <sheetData>
    <row r="1" spans="1:14" ht="17.25">
      <c r="A1" s="101" t="s">
        <v>128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4">
      <c r="A2" s="70" t="s">
        <v>2</v>
      </c>
    </row>
    <row r="4" spans="1:14">
      <c r="B4" s="4" t="s">
        <v>0</v>
      </c>
      <c r="C4" s="5"/>
      <c r="D4" s="79">
        <v>44596</v>
      </c>
      <c r="E4" s="79">
        <v>44610</v>
      </c>
      <c r="F4" s="79">
        <v>44624</v>
      </c>
      <c r="G4" s="79">
        <v>44638</v>
      </c>
      <c r="H4" s="79">
        <v>44652</v>
      </c>
      <c r="I4" s="79">
        <v>44666</v>
      </c>
      <c r="J4" s="79">
        <v>44680</v>
      </c>
      <c r="K4" s="79">
        <v>44694</v>
      </c>
    </row>
    <row r="5" spans="1:14">
      <c r="B5" s="6" t="s">
        <v>1</v>
      </c>
      <c r="C5" s="7"/>
      <c r="D5" s="75">
        <v>550380803</v>
      </c>
      <c r="E5" s="75">
        <v>667163803</v>
      </c>
      <c r="F5" s="75">
        <v>675263803</v>
      </c>
      <c r="G5" s="75">
        <v>739919803</v>
      </c>
      <c r="H5" s="75">
        <v>757291803</v>
      </c>
      <c r="I5" s="75">
        <v>806847803</v>
      </c>
      <c r="J5" s="75">
        <v>823137803</v>
      </c>
      <c r="K5" s="75">
        <v>867999803</v>
      </c>
    </row>
    <row r="8" spans="1:14">
      <c r="E8" s="3"/>
      <c r="G8" s="54"/>
    </row>
    <row r="9" spans="1:14">
      <c r="B9" s="1"/>
      <c r="G9" s="1"/>
      <c r="H9" s="1"/>
      <c r="I9" s="1"/>
      <c r="J9" s="1"/>
      <c r="K9" s="1"/>
      <c r="L9" s="1"/>
      <c r="M9" s="1"/>
      <c r="N9" s="2"/>
    </row>
    <row r="10" spans="1:14">
      <c r="B10" s="1"/>
    </row>
    <row r="11" spans="1:14">
      <c r="B11" s="1"/>
    </row>
    <row r="12" spans="1:14">
      <c r="B12" s="1"/>
    </row>
    <row r="13" spans="1:14">
      <c r="B13" s="1"/>
    </row>
    <row r="14" spans="1:14">
      <c r="B14" s="1"/>
    </row>
    <row r="15" spans="1:14">
      <c r="B15" s="1"/>
    </row>
    <row r="16" spans="1:14">
      <c r="B16" s="2"/>
    </row>
  </sheetData>
  <mergeCells count="1">
    <mergeCell ref="A1:K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K10"/>
  <sheetViews>
    <sheetView workbookViewId="0">
      <selection activeCell="C3" sqref="C3"/>
    </sheetView>
  </sheetViews>
  <sheetFormatPr baseColWidth="10" defaultRowHeight="15.75"/>
  <cols>
    <col min="1" max="1" width="3.125" customWidth="1"/>
    <col min="2" max="2" width="4.5" customWidth="1"/>
    <col min="3" max="3" width="32.375" customWidth="1"/>
    <col min="4" max="4" width="23.125" customWidth="1"/>
    <col min="5" max="5" width="29" customWidth="1"/>
  </cols>
  <sheetData>
    <row r="1" spans="1:11" ht="16.5">
      <c r="A1" s="100" t="s">
        <v>132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>
      <c r="A2" s="70" t="s">
        <v>2</v>
      </c>
    </row>
    <row r="3" spans="1:11">
      <c r="D3" s="21"/>
    </row>
    <row r="4" spans="1:11" ht="16.5" thickBot="1"/>
    <row r="5" spans="1:11" ht="16.5" thickBot="1">
      <c r="D5" s="14" t="s">
        <v>11</v>
      </c>
      <c r="E5" s="13" t="s">
        <v>12</v>
      </c>
    </row>
    <row r="6" spans="1:11" ht="16.5" thickBot="1">
      <c r="C6" s="15" t="s">
        <v>97</v>
      </c>
      <c r="D6" s="16" t="s">
        <v>13</v>
      </c>
      <c r="E6" s="19">
        <v>0.34799999999999998</v>
      </c>
    </row>
    <row r="7" spans="1:11" ht="16.5" thickBot="1">
      <c r="C7" s="15" t="s">
        <v>98</v>
      </c>
      <c r="D7" s="16" t="s">
        <v>15</v>
      </c>
      <c r="E7" s="19">
        <v>2.4E-2</v>
      </c>
    </row>
    <row r="8" spans="1:11" ht="16.5" thickBot="1">
      <c r="C8" s="15" t="s">
        <v>31</v>
      </c>
      <c r="D8" s="18" t="s">
        <v>14</v>
      </c>
      <c r="E8" s="19">
        <v>0.627</v>
      </c>
    </row>
    <row r="9" spans="1:11" ht="16.5" thickBot="1">
      <c r="C9" s="15" t="s">
        <v>16</v>
      </c>
      <c r="D9" s="17" t="s">
        <v>17</v>
      </c>
      <c r="E9" s="20">
        <v>1</v>
      </c>
    </row>
    <row r="10" spans="1:11">
      <c r="C10" s="12"/>
    </row>
  </sheetData>
  <mergeCells count="1">
    <mergeCell ref="A1:K1"/>
  </mergeCells>
  <phoneticPr fontId="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K8"/>
  <sheetViews>
    <sheetView zoomScale="135" workbookViewId="0">
      <selection activeCell="D5" sqref="D5:K6"/>
    </sheetView>
  </sheetViews>
  <sheetFormatPr baseColWidth="10" defaultRowHeight="15.75"/>
  <cols>
    <col min="6" max="6" width="14.375" customWidth="1"/>
    <col min="7" max="7" width="14.5" customWidth="1"/>
    <col min="8" max="8" width="15.125" customWidth="1"/>
    <col min="9" max="9" width="14" customWidth="1"/>
    <col min="10" max="10" width="12.875" customWidth="1"/>
    <col min="11" max="11" width="13.375" customWidth="1"/>
  </cols>
  <sheetData>
    <row r="1" spans="1:11" ht="16.5">
      <c r="A1" s="102" t="s">
        <v>133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>
      <c r="A2" s="70" t="s">
        <v>2</v>
      </c>
    </row>
    <row r="5" spans="1:11" ht="63">
      <c r="D5" s="77" t="s">
        <v>3</v>
      </c>
      <c r="E5" s="77" t="s">
        <v>4</v>
      </c>
      <c r="F5" s="77" t="s">
        <v>5</v>
      </c>
      <c r="G5" s="77" t="s">
        <v>6</v>
      </c>
      <c r="H5" s="77" t="s">
        <v>7</v>
      </c>
      <c r="I5" s="77" t="s">
        <v>8</v>
      </c>
      <c r="J5" s="77" t="s">
        <v>9</v>
      </c>
      <c r="K5" s="77" t="s">
        <v>10</v>
      </c>
    </row>
    <row r="6" spans="1:11">
      <c r="D6" s="78">
        <v>5.8400000000000001E-2</v>
      </c>
      <c r="E6" s="78">
        <v>9.3799999999999994E-2</v>
      </c>
      <c r="F6" s="78">
        <v>0.18770000000000001</v>
      </c>
      <c r="G6" s="78">
        <v>0.19320000000000001</v>
      </c>
      <c r="H6" s="78">
        <v>0.11169999999999999</v>
      </c>
      <c r="I6" s="78">
        <v>6.3700000000000007E-2</v>
      </c>
      <c r="J6" s="78">
        <v>6.1600000000000002E-2</v>
      </c>
      <c r="K6" s="78">
        <v>9.9199999999999997E-2</v>
      </c>
    </row>
    <row r="8" spans="1:11">
      <c r="F8" s="9"/>
    </row>
  </sheetData>
  <mergeCells count="1">
    <mergeCell ref="A1:K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23"/>
  <sheetViews>
    <sheetView zoomScale="80" zoomScaleNormal="80" workbookViewId="0">
      <selection activeCell="E3" sqref="E3:J4"/>
    </sheetView>
  </sheetViews>
  <sheetFormatPr baseColWidth="10" defaultRowHeight="15.75"/>
  <cols>
    <col min="5" max="5" width="12.5" customWidth="1"/>
    <col min="6" max="6" width="13.375" customWidth="1"/>
    <col min="7" max="7" width="14" customWidth="1"/>
    <col min="8" max="8" width="13.875" customWidth="1"/>
    <col min="9" max="9" width="13.125" customWidth="1"/>
    <col min="10" max="10" width="13" customWidth="1"/>
    <col min="11" max="11" width="12.875" customWidth="1"/>
  </cols>
  <sheetData>
    <row r="1" spans="1:11" ht="16.5">
      <c r="A1" s="102" t="s">
        <v>134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69" customFormat="1">
      <c r="A2" s="70" t="s">
        <v>2</v>
      </c>
      <c r="B2" s="71"/>
    </row>
    <row r="3" spans="1:11" ht="63">
      <c r="D3" s="8"/>
      <c r="E3" s="77" t="s">
        <v>4</v>
      </c>
      <c r="F3" s="77" t="s">
        <v>5</v>
      </c>
      <c r="G3" s="77" t="s">
        <v>6</v>
      </c>
      <c r="H3" s="77" t="s">
        <v>7</v>
      </c>
      <c r="I3" s="77" t="s">
        <v>8</v>
      </c>
      <c r="J3" s="77" t="s">
        <v>10</v>
      </c>
      <c r="K3" s="8"/>
    </row>
    <row r="4" spans="1:11">
      <c r="E4" s="78">
        <v>0.12330000000000001</v>
      </c>
      <c r="F4" s="78">
        <v>8.5400000000000004E-2</v>
      </c>
      <c r="G4" s="78">
        <v>0.1482</v>
      </c>
      <c r="H4" s="78">
        <v>0.14760000000000001</v>
      </c>
      <c r="I4" s="78">
        <v>0.122</v>
      </c>
      <c r="J4" s="78">
        <v>0.2591</v>
      </c>
    </row>
    <row r="7" spans="1:11">
      <c r="F7" s="11"/>
    </row>
    <row r="23" spans="5:5">
      <c r="E23" s="12"/>
    </row>
  </sheetData>
  <mergeCells count="1"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Sommaire</vt:lpstr>
      <vt:lpstr>Tab1 critere label Relance</vt:lpstr>
      <vt:lpstr>Tab2 instruments éligibles</vt:lpstr>
      <vt:lpstr>Tab3 qualité de crédit</vt:lpstr>
      <vt:lpstr>G1 illustration dispo fond prop</vt:lpstr>
      <vt:lpstr>G2 engagement fonds prets parti</vt:lpstr>
      <vt:lpstr>T4 Indicateurs concentrations</vt:lpstr>
      <vt:lpstr>G3 encours fond secteurs</vt:lpstr>
      <vt:lpstr>G4 PPT secteur activité</vt:lpstr>
      <vt:lpstr>G5 &amp; T5 repartition fond notati</vt:lpstr>
      <vt:lpstr>G6 Tx interet moyen octroyé </vt:lpstr>
      <vt:lpstr>G7 Repartition sectorielle inve</vt:lpstr>
      <vt:lpstr>'Tab1 critere label Relance'!_ftnref1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Morgane Ramis </cp:lastModifiedBy>
  <dcterms:created xsi:type="dcterms:W3CDTF">2022-11-03T10:12:43Z</dcterms:created>
  <dcterms:modified xsi:type="dcterms:W3CDTF">2022-12-16T13:25:17Z</dcterms:modified>
</cp:coreProperties>
</file>