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5.xml" ContentType="application/vnd.openxmlformats-officedocument.drawing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1.xml" ContentType="application/vnd.openxmlformats-officedocument.drawing+xml"/>
  <Override PartName="/xl/charts/chart5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Vincent\_Comité Coeuré\_Rapport d'étape mars 2021\"/>
    </mc:Choice>
  </mc:AlternateContent>
  <bookViews>
    <workbookView xWindow="0" yWindow="0" windowWidth="20490" windowHeight="7020" firstSheet="64" activeTab="68"/>
  </bookViews>
  <sheets>
    <sheet name="Liste des Graphiques" sheetId="63" r:id="rId1"/>
    <sheet name="Tableau 1" sheetId="69" r:id="rId2"/>
    <sheet name="Tableau 2" sheetId="70" r:id="rId3"/>
    <sheet name="Tableau 3" sheetId="71" r:id="rId4"/>
    <sheet name="Tableau 4" sheetId="72" r:id="rId5"/>
    <sheet name="Tableau 5" sheetId="82" r:id="rId6"/>
    <sheet name="Tableau 6" sheetId="73" r:id="rId7"/>
    <sheet name="Tableau 7" sheetId="74" r:id="rId8"/>
    <sheet name="Tableau 8" sheetId="75" r:id="rId9"/>
    <sheet name="Tableau 9" sheetId="76" r:id="rId10"/>
    <sheet name="Tableau 10" sheetId="79" r:id="rId11"/>
    <sheet name="Tableau 11" sheetId="80" r:id="rId12"/>
    <sheet name="Tableau 12" sheetId="81" r:id="rId13"/>
    <sheet name="Tableau 13" sheetId="65" r:id="rId14"/>
    <sheet name="Graphique 1" sheetId="21" r:id="rId15"/>
    <sheet name="Graphique 2" sheetId="12" r:id="rId16"/>
    <sheet name="Graphique 3" sheetId="14" r:id="rId17"/>
    <sheet name="Graphique 4" sheetId="13" r:id="rId18"/>
    <sheet name="Graphique 5" sheetId="37" r:id="rId19"/>
    <sheet name="Graphique 6" sheetId="20" r:id="rId20"/>
    <sheet name="Graphique 7" sheetId="15" r:id="rId21"/>
    <sheet name="Graphique 8" sheetId="16" r:id="rId22"/>
    <sheet name="Graphique 9" sheetId="27" r:id="rId23"/>
    <sheet name="Graphique 10" sheetId="28" r:id="rId24"/>
    <sheet name="Graphique 11" sheetId="25" r:id="rId25"/>
    <sheet name="Graphique 12" sheetId="3" r:id="rId26"/>
    <sheet name="Graphique 13" sheetId="5" r:id="rId27"/>
    <sheet name="Graphique 14" sheetId="33" r:id="rId28"/>
    <sheet name="Graphique 15" sheetId="34" r:id="rId29"/>
    <sheet name="Graphique 16" sheetId="36" r:id="rId30"/>
    <sheet name="Graphique 17" sheetId="66" r:id="rId31"/>
    <sheet name="Graphique 18" sheetId="41" r:id="rId32"/>
    <sheet name="Graphique 19" sheetId="29" r:id="rId33"/>
    <sheet name="Graphique 20" sheetId="1" r:id="rId34"/>
    <sheet name="Graphique 21" sheetId="38" r:id="rId35"/>
    <sheet name="Graphique 22" sheetId="30" r:id="rId36"/>
    <sheet name="Graphique 23" sheetId="35" r:id="rId37"/>
    <sheet name="Graphique 24" sheetId="67" r:id="rId38"/>
    <sheet name="Graphique 25" sheetId="68" r:id="rId39"/>
    <sheet name="Graphique 26" sheetId="32" r:id="rId40"/>
    <sheet name="Graphique 27" sheetId="8" r:id="rId41"/>
    <sheet name="Graphique 28" sheetId="7" r:id="rId42"/>
    <sheet name="Graphique 29" sheetId="31" r:id="rId43"/>
    <sheet name="Graphique 30" sheetId="17" r:id="rId44"/>
    <sheet name="Graphique 31" sheetId="18" r:id="rId45"/>
    <sheet name="Graphique 32" sheetId="40" r:id="rId46"/>
    <sheet name="Graphique 33" sheetId="64" r:id="rId47"/>
    <sheet name="Graphique 34A" sheetId="42" r:id="rId48"/>
    <sheet name="Graphique 34B" sheetId="43" r:id="rId49"/>
    <sheet name="Graphique 35A" sheetId="44" r:id="rId50"/>
    <sheet name="Graphique 35B" sheetId="45" r:id="rId51"/>
    <sheet name="Graphique 36A" sheetId="46" r:id="rId52"/>
    <sheet name="Graphique 36B" sheetId="47" r:id="rId53"/>
    <sheet name="Graphique 37A" sheetId="48" r:id="rId54"/>
    <sheet name="Graphique 37B" sheetId="49" r:id="rId55"/>
    <sheet name="Graphique 38A" sheetId="50" r:id="rId56"/>
    <sheet name="Graphique 38B" sheetId="51" r:id="rId57"/>
    <sheet name="Graphique 39" sheetId="83" r:id="rId58"/>
    <sheet name="Graphique 40A" sheetId="52" r:id="rId59"/>
    <sheet name="Graphique 40B" sheetId="53" r:id="rId60"/>
    <sheet name="Graphique 41A" sheetId="54" r:id="rId61"/>
    <sheet name="Graphique 41B" sheetId="55" r:id="rId62"/>
    <sheet name="Graphique 42A" sheetId="58" r:id="rId63"/>
    <sheet name="Graphique 42B" sheetId="57" r:id="rId64"/>
    <sheet name="Graphique 42C" sheetId="56" r:id="rId65"/>
    <sheet name="Graphique 43A" sheetId="59" r:id="rId66"/>
    <sheet name="Graphique 43B" sheetId="61" r:id="rId67"/>
    <sheet name="Graphique 43C" sheetId="60" r:id="rId68"/>
    <sheet name="Graphique 44" sheetId="85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60" l="1"/>
  <c r="E6" i="60"/>
  <c r="E7" i="60"/>
  <c r="E8" i="60"/>
  <c r="E9" i="60"/>
  <c r="E4" i="60"/>
  <c r="F5" i="56"/>
  <c r="F6" i="56"/>
  <c r="F7" i="56"/>
  <c r="F8" i="56"/>
  <c r="F9" i="56"/>
  <c r="F10" i="56"/>
  <c r="F11" i="56"/>
  <c r="F12" i="56"/>
  <c r="F13" i="56"/>
  <c r="F14" i="56"/>
  <c r="F4" i="56"/>
</calcChain>
</file>

<file path=xl/sharedStrings.xml><?xml version="1.0" encoding="utf-8"?>
<sst xmlns="http://schemas.openxmlformats.org/spreadsheetml/2006/main" count="1543" uniqueCount="858">
  <si>
    <t>Pays</t>
  </si>
  <si>
    <t>Australie</t>
  </si>
  <si>
    <t>Belgique</t>
  </si>
  <si>
    <t>Allemagne</t>
  </si>
  <si>
    <t>Espagne</t>
  </si>
  <si>
    <t>France</t>
  </si>
  <si>
    <t>Italie</t>
  </si>
  <si>
    <t>Japon</t>
  </si>
  <si>
    <t>Etats-Unis</t>
  </si>
  <si>
    <t>Matériel de transport (hors automobile)</t>
  </si>
  <si>
    <t>Services de transports terrestres</t>
  </si>
  <si>
    <t>Services de transport aérien</t>
  </si>
  <si>
    <t>Hébergement et restauration</t>
  </si>
  <si>
    <t>Culture (audiovisuel, musique…)</t>
  </si>
  <si>
    <t>Services à la personne</t>
  </si>
  <si>
    <t>Canada</t>
  </si>
  <si>
    <t>Luxembourg</t>
  </si>
  <si>
    <t>Portugal</t>
  </si>
  <si>
    <t>Autriche</t>
  </si>
  <si>
    <t>Chili</t>
  </si>
  <si>
    <t>Colombie</t>
  </si>
  <si>
    <t>République tchèque</t>
  </si>
  <si>
    <t>Danemark</t>
  </si>
  <si>
    <t>Estonie</t>
  </si>
  <si>
    <t>Finlande</t>
  </si>
  <si>
    <t>Grèce</t>
  </si>
  <si>
    <t>Hongrie</t>
  </si>
  <si>
    <t>Islande</t>
  </si>
  <si>
    <t>Irlande</t>
  </si>
  <si>
    <t>Israël</t>
  </si>
  <si>
    <t>Lettonie</t>
  </si>
  <si>
    <t>Lituanie</t>
  </si>
  <si>
    <t>Mexique</t>
  </si>
  <si>
    <t>Pays-Bas</t>
  </si>
  <si>
    <t>Nouvelle-Zélande</t>
  </si>
  <si>
    <t>Norvège</t>
  </si>
  <si>
    <t>Pologne</t>
  </si>
  <si>
    <t>République slovaque</t>
  </si>
  <si>
    <t>Slovénie</t>
  </si>
  <si>
    <t>Suède</t>
  </si>
  <si>
    <t>Suisse</t>
  </si>
  <si>
    <t>Turquie</t>
  </si>
  <si>
    <t>Royaume-Uni</t>
  </si>
  <si>
    <t>États-Unis</t>
  </si>
  <si>
    <t>Argentine</t>
  </si>
  <si>
    <t>Brésil</t>
  </si>
  <si>
    <t>Bulgarie</t>
  </si>
  <si>
    <t>Inde</t>
  </si>
  <si>
    <t>Indonésie</t>
  </si>
  <si>
    <t>Roumanie</t>
  </si>
  <si>
    <t>Russie</t>
  </si>
  <si>
    <t>Arabie saoudite</t>
  </si>
  <si>
    <t>Afrique du Sud</t>
  </si>
  <si>
    <t>Indice de sévérité Q1_2020</t>
  </si>
  <si>
    <t>Indice de sévérité Q2_2020</t>
  </si>
  <si>
    <t>Croissance trimestrielle Q1_2020</t>
  </si>
  <si>
    <t>Croissance trimestrielle Q2_2020</t>
  </si>
  <si>
    <t>Sources : WIOD (2014)</t>
  </si>
  <si>
    <t>Source : OCDE, Oxford Covid-19 Government Response Tracker, Blavatnik School of Government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</si>
  <si>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</si>
  <si>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</si>
  <si>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</si>
  <si>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</si>
  <si>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</si>
  <si>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</si>
  <si>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</si>
  <si>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</si>
  <si>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</si>
  <si>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</si>
  <si>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</si>
  <si>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</si>
  <si>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</si>
  <si>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</si>
  <si>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</si>
  <si>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</si>
  <si>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</si>
  <si>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</si>
  <si>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</si>
  <si>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</si>
  <si>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</si>
  <si>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</si>
  <si>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</si>
  <si>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</si>
  <si>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</si>
  <si>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</si>
  <si>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</si>
  <si>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</si>
  <si>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</si>
  <si>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</si>
  <si>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</si>
  <si>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</si>
  <si>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</si>
  <si>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</si>
  <si>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</si>
  <si>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</si>
  <si>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</si>
  <si>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</si>
  <si>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</si>
  <si>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</si>
  <si>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</si>
  <si>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</si>
  <si>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</si>
  <si>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</si>
  <si>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</si>
  <si>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</si>
  <si>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</si>
  <si>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</si>
  <si>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</si>
  <si>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</si>
  <si>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</si>
  <si>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</si>
  <si>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</si>
  <si>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</si>
  <si>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</si>
  <si>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Zone euro</t>
  </si>
  <si>
    <t>Corée du Sud</t>
  </si>
  <si>
    <t>Croissance</t>
  </si>
  <si>
    <t>Investissement</t>
  </si>
  <si>
    <t>Biens fabriqués</t>
  </si>
  <si>
    <t>Dette nette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</si>
  <si>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</si>
  <si>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</si>
  <si>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</si>
  <si>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</si>
  <si>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</si>
  <si>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</si>
  <si>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</si>
  <si>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</si>
  <si>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</si>
  <si>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</si>
  <si>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</si>
  <si>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</si>
  <si>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</si>
  <si>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</si>
  <si>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</si>
  <si>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</si>
  <si>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</si>
  <si>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</si>
  <si>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 xml:space="preserve">Allemagne </t>
  </si>
  <si>
    <t>Biens manufacturés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</si>
  <si>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</si>
  <si>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</si>
  <si>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</si>
  <si>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</si>
  <si>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</si>
  <si>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</si>
  <si>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</si>
  <si>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</si>
  <si>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</si>
  <si>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</si>
  <si>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</si>
  <si>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</si>
  <si>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</si>
  <si>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</si>
  <si>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</si>
  <si>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</si>
  <si>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</si>
  <si>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</si>
  <si>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</si>
  <si>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</si>
  <si>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</si>
  <si>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</si>
  <si>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</si>
  <si>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</si>
  <si>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</si>
  <si>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</si>
  <si>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</si>
  <si>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</si>
  <si>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</si>
  <si>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</si>
  <si>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2019T3</t>
  </si>
  <si>
    <t>2019T4</t>
  </si>
  <si>
    <t>2020T1</t>
  </si>
  <si>
    <t>2020T2</t>
  </si>
  <si>
    <t>2020T3</t>
  </si>
  <si>
    <t>Automobiles</t>
  </si>
  <si>
    <t>Métallurgie</t>
  </si>
  <si>
    <t>Manufacturés divers</t>
  </si>
  <si>
    <t>Pétrole raffiné</t>
  </si>
  <si>
    <t>Parfums</t>
  </si>
  <si>
    <t>Produits agroalimentaires</t>
  </si>
  <si>
    <t>Aéronautique</t>
  </si>
  <si>
    <t>Mars</t>
  </si>
  <si>
    <t>Avril</t>
  </si>
  <si>
    <t>Mai</t>
  </si>
  <si>
    <t>Juin</t>
  </si>
  <si>
    <t>Août</t>
  </si>
  <si>
    <t>Dette brute (échelle de droite)</t>
  </si>
  <si>
    <t>Dépôts bancaires (échelle de gauche)</t>
  </si>
  <si>
    <t xml:space="preserve">Machines </t>
  </si>
  <si>
    <t xml:space="preserve">Chimie </t>
  </si>
  <si>
    <t>Caoutchouc, plastiques</t>
  </si>
  <si>
    <t>Autres énergies</t>
  </si>
  <si>
    <t>Hydrocarbures</t>
  </si>
  <si>
    <t>Bois, papier</t>
  </si>
  <si>
    <t>Bateaux</t>
  </si>
  <si>
    <t>Autres produits</t>
  </si>
  <si>
    <t>Autres transports</t>
  </si>
  <si>
    <t>Produits agricoles</t>
  </si>
  <si>
    <t>Pharmacie</t>
  </si>
  <si>
    <t>Evolution 2020:2019</t>
  </si>
  <si>
    <t>Union européenne - 27 pays (à partir de 2020)</t>
  </si>
  <si>
    <t>Tchéquie</t>
  </si>
  <si>
    <t/>
  </si>
  <si>
    <t>Valeur ajoutée brute totale</t>
  </si>
  <si>
    <t>Agriculture</t>
  </si>
  <si>
    <t>Industrie</t>
  </si>
  <si>
    <t>Construction</t>
  </si>
  <si>
    <t>Commerce, transport, hébergement et restauration</t>
  </si>
  <si>
    <t>Autres services marchands hors loisirs</t>
  </si>
  <si>
    <t>Arts, activités récréatives, et autres services</t>
  </si>
  <si>
    <t>PIB</t>
  </si>
  <si>
    <t>Consommation privée</t>
  </si>
  <si>
    <t>Consommation publique</t>
  </si>
  <si>
    <t>Commerce extérieur</t>
  </si>
  <si>
    <t>Stocks</t>
  </si>
  <si>
    <t>Ménages</t>
  </si>
  <si>
    <t>Entreprises</t>
  </si>
  <si>
    <t>APU</t>
  </si>
  <si>
    <t>Total</t>
  </si>
  <si>
    <t>Moyenne réduite 2000-2019</t>
  </si>
  <si>
    <t>Moyenne 2020</t>
  </si>
  <si>
    <t xml:space="preserve">Source : Insee (2021), Point de conjoncture-février 2021 Note de conjoncture ; Insee, Destatis, Istat, INE, ONS </t>
  </si>
  <si>
    <t>Source : Insee (2021), Point de conjoncture-février 2021 Note de conjoncture, 4 février ; Insee, Destatis, Istat, INE, ONS, Bureau of Economic Analysis, calculs France Stratégie</t>
  </si>
  <si>
    <t>Source : Insee (2021), Un an après…, Note de conjoncture, 11 mars ; Insee, Destatis, Istat, INE, ONS, Bureau of Economic Analysis</t>
  </si>
  <si>
    <t>Source : Insee</t>
  </si>
  <si>
    <t>Source : Banque de France</t>
  </si>
  <si>
    <t>Source : Our World in Data, John Hopkins University, Rousselon (2021)</t>
  </si>
  <si>
    <t>Source : Our World in Data, John Hopkins University</t>
  </si>
  <si>
    <t>Source :  Oxford Covid-19 Government Response Tracker, Blavatnik School of Government</t>
  </si>
  <si>
    <t>Source : Eurostat</t>
  </si>
  <si>
    <t>Source : Eurostat, Banque de France ; calculs France Stratégie</t>
  </si>
  <si>
    <t>Graphique 16 – La modification de l’élasticité de l’investissement par rapport à l’activité sur les trois premiers trimestres 2020</t>
  </si>
  <si>
    <t>Graphique 15 : Evolution du PIB (en %) et contributions des composantes du PIB (en points de %)</t>
  </si>
  <si>
    <t>Graphique 14 : Evolution de la valeur ajoutée totale (en %) et contributions des branches (en points de %)</t>
  </si>
  <si>
    <t>Graphique 11 : Indice de sévérité des mesures sanitaires (janvier 2020 – février 2021)</t>
  </si>
  <si>
    <t>Graphique 10 : Nombre de décès Covid-19 par jour par million d’habitants (moyenne mensuelle)</t>
  </si>
  <si>
    <t>Graphique 9 : Moyenne mensuelle du nombre de cas confirmés par jour par million d’habitants</t>
  </si>
  <si>
    <t>Graphique 8- La dette nette des sociétés non financières (en milliards d’euros)</t>
  </si>
  <si>
    <t>Graphique 7 – Dépôts bancaires et dette brute des sociétés non financières (en milliards)</t>
  </si>
  <si>
    <t>Graphique 6 - Taux de marge des sociétés non-financières</t>
  </si>
  <si>
    <t>Graphique 3 - Consommation des ménages en biens fabriqués et en biens manufacturés</t>
  </si>
  <si>
    <t>Graphique 2 – Cycle économique et investissement (variation annuelle en volume)</t>
  </si>
  <si>
    <t>Graphe 1 – Evolution des exportations en 2020 (par rapport à 2019)</t>
  </si>
  <si>
    <t>Source : DGDDI</t>
  </si>
  <si>
    <t>Indice sévérité</t>
  </si>
  <si>
    <t>Chine</t>
  </si>
  <si>
    <t>Graphique 13 - Relation entre la dureté des mesures restrictives et le taux de croissance en glissement annuel (troisième trimestre 2020)</t>
  </si>
  <si>
    <t>Croissance T3</t>
  </si>
  <si>
    <t>Variation du déficit budgétaire (2020/2019)</t>
  </si>
  <si>
    <t xml:space="preserve">France </t>
  </si>
  <si>
    <t xml:space="preserve">Mesures d'urgence </t>
  </si>
  <si>
    <t>Mesures de relance</t>
  </si>
  <si>
    <t>TOTAL</t>
  </si>
  <si>
    <t>Mesures de protection</t>
  </si>
  <si>
    <t>Mesures de réallocation</t>
  </si>
  <si>
    <t>Reports des obligations fiscales des entreprises</t>
  </si>
  <si>
    <t>Outils d'intervention en capital</t>
  </si>
  <si>
    <t>Prêts garantis par l'Etat</t>
  </si>
  <si>
    <t>Autres mesures de garanties en faveur des entreprises</t>
  </si>
  <si>
    <t xml:space="preserve">Garanties et moratoires en faveur des ménages </t>
  </si>
  <si>
    <t>Transferts et garanties en faveur des collectivités</t>
  </si>
  <si>
    <t>Etats Unis</t>
  </si>
  <si>
    <t>Subventions et assimilés</t>
  </si>
  <si>
    <t>Mesures fiscalo-sociales</t>
  </si>
  <si>
    <t>Activité partielle</t>
  </si>
  <si>
    <t>Mesures budgétaires</t>
  </si>
  <si>
    <t>Report de charges</t>
  </si>
  <si>
    <t>Autres mesures de garantie</t>
  </si>
  <si>
    <t>Mesures de liquidité et de garantie</t>
  </si>
  <si>
    <t>Montant des dispositifs de soutien aux entreprises</t>
  </si>
  <si>
    <t>Mobilisés</t>
  </si>
  <si>
    <t>Non consommés à date</t>
  </si>
  <si>
    <t>FRA</t>
  </si>
  <si>
    <t>Subv</t>
  </si>
  <si>
    <t>AP</t>
  </si>
  <si>
    <t>ALL</t>
  </si>
  <si>
    <t>ESP</t>
  </si>
  <si>
    <t>ITA</t>
  </si>
  <si>
    <t>RU</t>
  </si>
  <si>
    <t>EU</t>
  </si>
  <si>
    <t>Non mobilisés à date</t>
  </si>
  <si>
    <t>Etat Membre</t>
  </si>
  <si>
    <t xml:space="preserve"> Montant décaissé des aides d'Etat </t>
  </si>
  <si>
    <t>Montant annoncé des aides d'Etat</t>
  </si>
  <si>
    <t>En milliards d'euros</t>
  </si>
  <si>
    <t>En % du PIB</t>
  </si>
  <si>
    <t>En % du total européen</t>
  </si>
  <si>
    <t xml:space="preserve">10.99 </t>
  </si>
  <si>
    <t xml:space="preserve">2.76% </t>
  </si>
  <si>
    <t xml:space="preserve">2.02% </t>
  </si>
  <si>
    <t xml:space="preserve">45.76 </t>
  </si>
  <si>
    <t xml:space="preserve">11.51% </t>
  </si>
  <si>
    <t xml:space="preserve">1.54% </t>
  </si>
  <si>
    <t xml:space="preserve">3.64 </t>
  </si>
  <si>
    <t xml:space="preserve">0.77% </t>
  </si>
  <si>
    <t xml:space="preserve">0.67% </t>
  </si>
  <si>
    <t xml:space="preserve">56.08 </t>
  </si>
  <si>
    <t xml:space="preserve">11.78% </t>
  </si>
  <si>
    <t xml:space="preserve">1.89% </t>
  </si>
  <si>
    <t xml:space="preserve">0.53 </t>
  </si>
  <si>
    <t xml:space="preserve">0.87% </t>
  </si>
  <si>
    <t xml:space="preserve">0.10% </t>
  </si>
  <si>
    <t xml:space="preserve">1.58 </t>
  </si>
  <si>
    <t xml:space="preserve">2.57% </t>
  </si>
  <si>
    <t xml:space="preserve">0.05% </t>
  </si>
  <si>
    <t>Croatie</t>
  </si>
  <si>
    <t xml:space="preserve">0.20 </t>
  </si>
  <si>
    <t xml:space="preserve">0.37% </t>
  </si>
  <si>
    <t xml:space="preserve">0.04% </t>
  </si>
  <si>
    <t xml:space="preserve">4.20 </t>
  </si>
  <si>
    <t xml:space="preserve">7.75% </t>
  </si>
  <si>
    <t xml:space="preserve">0.14% </t>
  </si>
  <si>
    <t>Chypre</t>
  </si>
  <si>
    <t xml:space="preserve">0.79 </t>
  </si>
  <si>
    <t xml:space="preserve">3.52% </t>
  </si>
  <si>
    <t xml:space="preserve">0.44 </t>
  </si>
  <si>
    <t xml:space="preserve">1.98% </t>
  </si>
  <si>
    <t xml:space="preserve">0.01% </t>
  </si>
  <si>
    <t xml:space="preserve">2.73 </t>
  </si>
  <si>
    <t xml:space="preserve">1.22% </t>
  </si>
  <si>
    <t xml:space="preserve">0.50% </t>
  </si>
  <si>
    <t xml:space="preserve">27.16 </t>
  </si>
  <si>
    <t xml:space="preserve">12.13% </t>
  </si>
  <si>
    <t xml:space="preserve">0.91% </t>
  </si>
  <si>
    <t xml:space="preserve">6.07 </t>
  </si>
  <si>
    <t xml:space="preserve">1.94% </t>
  </si>
  <si>
    <t xml:space="preserve">1.12% </t>
  </si>
  <si>
    <t xml:space="preserve">19.72 </t>
  </si>
  <si>
    <t xml:space="preserve">6.31% </t>
  </si>
  <si>
    <t xml:space="preserve">0.66% </t>
  </si>
  <si>
    <t xml:space="preserve">0.56 </t>
  </si>
  <si>
    <t xml:space="preserve">1.99% </t>
  </si>
  <si>
    <t xml:space="preserve">2.16 </t>
  </si>
  <si>
    <t xml:space="preserve">7.68% </t>
  </si>
  <si>
    <t xml:space="preserve">0.07% </t>
  </si>
  <si>
    <t xml:space="preserve">1.40 </t>
  </si>
  <si>
    <t xml:space="preserve">0.58% </t>
  </si>
  <si>
    <t xml:space="preserve">0.26% </t>
  </si>
  <si>
    <t xml:space="preserve">6.60 </t>
  </si>
  <si>
    <t xml:space="preserve">2.74% </t>
  </si>
  <si>
    <t xml:space="preserve">0.22% </t>
  </si>
  <si>
    <t xml:space="preserve">155.36 </t>
  </si>
  <si>
    <t xml:space="preserve">6.40% </t>
  </si>
  <si>
    <t xml:space="preserve">28.62% </t>
  </si>
  <si>
    <t xml:space="preserve">430.00 </t>
  </si>
  <si>
    <t xml:space="preserve">17.73% </t>
  </si>
  <si>
    <t xml:space="preserve">14.48% </t>
  </si>
  <si>
    <t xml:space="preserve">104.25 </t>
  </si>
  <si>
    <t xml:space="preserve">3.02% </t>
  </si>
  <si>
    <t xml:space="preserve">19.21% </t>
  </si>
  <si>
    <t xml:space="preserve">1588.48 </t>
  </si>
  <si>
    <t xml:space="preserve">46.05% </t>
  </si>
  <si>
    <t xml:space="preserve">53.50% </t>
  </si>
  <si>
    <t xml:space="preserve">8.04 </t>
  </si>
  <si>
    <t xml:space="preserve">4.39% </t>
  </si>
  <si>
    <t xml:space="preserve">1.48% </t>
  </si>
  <si>
    <t xml:space="preserve">13.24 </t>
  </si>
  <si>
    <t xml:space="preserve">7.22% </t>
  </si>
  <si>
    <t xml:space="preserve">0.45% </t>
  </si>
  <si>
    <t xml:space="preserve">5.41 </t>
  </si>
  <si>
    <t xml:space="preserve">3.70% </t>
  </si>
  <si>
    <t xml:space="preserve">1.00% </t>
  </si>
  <si>
    <t xml:space="preserve">11.22 </t>
  </si>
  <si>
    <t xml:space="preserve">0.38% </t>
  </si>
  <si>
    <t xml:space="preserve">0.93 </t>
  </si>
  <si>
    <t xml:space="preserve">0.17% </t>
  </si>
  <si>
    <t xml:space="preserve">3.36 </t>
  </si>
  <si>
    <t xml:space="preserve">0.94% </t>
  </si>
  <si>
    <t xml:space="preserve">0.11% </t>
  </si>
  <si>
    <t xml:space="preserve">107.94 </t>
  </si>
  <si>
    <t xml:space="preserve">6.03% </t>
  </si>
  <si>
    <t xml:space="preserve">19.89% </t>
  </si>
  <si>
    <t xml:space="preserve">454.57 </t>
  </si>
  <si>
    <t xml:space="preserve">25.40% </t>
  </si>
  <si>
    <t xml:space="preserve">15.31% </t>
  </si>
  <si>
    <t xml:space="preserve">0.45 </t>
  </si>
  <si>
    <t xml:space="preserve">1.47% </t>
  </si>
  <si>
    <t xml:space="preserve">0.08% </t>
  </si>
  <si>
    <t xml:space="preserve">0.99 </t>
  </si>
  <si>
    <t xml:space="preserve">3.24% </t>
  </si>
  <si>
    <t xml:space="preserve">0.03% </t>
  </si>
  <si>
    <t xml:space="preserve">0.51 </t>
  </si>
  <si>
    <t xml:space="preserve">1.04% </t>
  </si>
  <si>
    <t xml:space="preserve">0.09% </t>
  </si>
  <si>
    <t xml:space="preserve">1.90 </t>
  </si>
  <si>
    <t xml:space="preserve">3.90% </t>
  </si>
  <si>
    <t xml:space="preserve">0.06% </t>
  </si>
  <si>
    <t xml:space="preserve">Luxembourg </t>
  </si>
  <si>
    <t xml:space="preserve">0.52 </t>
  </si>
  <si>
    <t xml:space="preserve">0.82% </t>
  </si>
  <si>
    <t xml:space="preserve">3.57 </t>
  </si>
  <si>
    <t xml:space="preserve">5.63% </t>
  </si>
  <si>
    <t xml:space="preserve">0.12% </t>
  </si>
  <si>
    <t>Malte</t>
  </si>
  <si>
    <t xml:space="preserve">3.88% </t>
  </si>
  <si>
    <t xml:space="preserve">0.82 </t>
  </si>
  <si>
    <t xml:space="preserve">6.12% </t>
  </si>
  <si>
    <t xml:space="preserve">4.93 </t>
  </si>
  <si>
    <t xml:space="preserve">0.61% </t>
  </si>
  <si>
    <t xml:space="preserve">31.24 </t>
  </si>
  <si>
    <t xml:space="preserve">3.86% </t>
  </si>
  <si>
    <t xml:space="preserve">1.05% </t>
  </si>
  <si>
    <t xml:space="preserve">19.15 </t>
  </si>
  <si>
    <t xml:space="preserve">3.60% </t>
  </si>
  <si>
    <t xml:space="preserve">3.53% </t>
  </si>
  <si>
    <t xml:space="preserve">63.31 </t>
  </si>
  <si>
    <t xml:space="preserve">11.89% </t>
  </si>
  <si>
    <t xml:space="preserve">2.13% </t>
  </si>
  <si>
    <t xml:space="preserve">7.71 </t>
  </si>
  <si>
    <t xml:space="preserve">3.61% </t>
  </si>
  <si>
    <t xml:space="preserve">1.42% </t>
  </si>
  <si>
    <t xml:space="preserve">17.59 </t>
  </si>
  <si>
    <t xml:space="preserve">8.24% </t>
  </si>
  <si>
    <t xml:space="preserve">0.59% </t>
  </si>
  <si>
    <t xml:space="preserve">1.50% </t>
  </si>
  <si>
    <t xml:space="preserve">0.62% </t>
  </si>
  <si>
    <t xml:space="preserve">6.28 </t>
  </si>
  <si>
    <t xml:space="preserve">2.81% </t>
  </si>
  <si>
    <t xml:space="preserve">0.21% </t>
  </si>
  <si>
    <t>Slovaquie</t>
  </si>
  <si>
    <t xml:space="preserve">0.85 </t>
  </si>
  <si>
    <t xml:space="preserve">0.16% </t>
  </si>
  <si>
    <t xml:space="preserve">6.46 </t>
  </si>
  <si>
    <t xml:space="preserve">6.88% </t>
  </si>
  <si>
    <t xml:space="preserve">1.30 </t>
  </si>
  <si>
    <t xml:space="preserve">2.68% </t>
  </si>
  <si>
    <t xml:space="preserve">0.24% </t>
  </si>
  <si>
    <t xml:space="preserve">8.03 </t>
  </si>
  <si>
    <t xml:space="preserve">16.60% </t>
  </si>
  <si>
    <t xml:space="preserve">0.27% </t>
  </si>
  <si>
    <t xml:space="preserve">90.85 </t>
  </si>
  <si>
    <t xml:space="preserve">7.30% </t>
  </si>
  <si>
    <t xml:space="preserve">16.74% </t>
  </si>
  <si>
    <t xml:space="preserve">149.05 </t>
  </si>
  <si>
    <t xml:space="preserve">11.97% </t>
  </si>
  <si>
    <t xml:space="preserve">5.02% </t>
  </si>
  <si>
    <t xml:space="preserve">5.11 </t>
  </si>
  <si>
    <t xml:space="preserve">1.08% </t>
  </si>
  <si>
    <t xml:space="preserve">15.50 </t>
  </si>
  <si>
    <t xml:space="preserve">3.27% </t>
  </si>
  <si>
    <t xml:space="preserve">0.52% </t>
  </si>
  <si>
    <t xml:space="preserve">Total UE 27 </t>
  </si>
  <si>
    <t xml:space="preserve">544.11 </t>
  </si>
  <si>
    <t xml:space="preserve">2969.32 </t>
  </si>
  <si>
    <t xml:space="preserve">21.26% </t>
  </si>
  <si>
    <t>Graphique 1</t>
  </si>
  <si>
    <t>Graphique 2</t>
  </si>
  <si>
    <t>Graphique 3</t>
  </si>
  <si>
    <t>Graphique 4</t>
  </si>
  <si>
    <t>Graphique 5</t>
  </si>
  <si>
    <t>Graphique 6</t>
  </si>
  <si>
    <t>Graphique 7</t>
  </si>
  <si>
    <t>Graphique 8</t>
  </si>
  <si>
    <t>Graphique 9</t>
  </si>
  <si>
    <t>Graphique 10</t>
  </si>
  <si>
    <t>Evolution des exportations en 2020 (par rapport à 2019)</t>
  </si>
  <si>
    <t>Cycle économique et investissement (variation annuelle en volume)</t>
  </si>
  <si>
    <t>Consommation des ménages en biens fabriqués et en biens manufacturés</t>
  </si>
  <si>
    <t>Evolution de l’emploi salarié et de l’activité (variation annuelle)</t>
  </si>
  <si>
    <t>Taux de marge des sociétés non-financières</t>
  </si>
  <si>
    <t>Dépôts bancaires et dette brute des sociétés non financières (en milliards)</t>
  </si>
  <si>
    <t>La dette nette des sociétés non financières (en milliards d’euros)</t>
  </si>
  <si>
    <t>Moyenne mensuelle du nombre de cas confirmés par jour par million d’habitants</t>
  </si>
  <si>
    <t>Nombre de décès Covid-19 par jour par million d’habitants (moyenne mensuelle)</t>
  </si>
  <si>
    <t>Graphique 11</t>
  </si>
  <si>
    <t>Graphique 12</t>
  </si>
  <si>
    <t>Graphique 13</t>
  </si>
  <si>
    <t>Graphique 14</t>
  </si>
  <si>
    <t>Graphique 15</t>
  </si>
  <si>
    <t>Graphique 16</t>
  </si>
  <si>
    <t>Graphique 17</t>
  </si>
  <si>
    <t>Graphique 18</t>
  </si>
  <si>
    <t>Graphique 19</t>
  </si>
  <si>
    <t>Graphique 20</t>
  </si>
  <si>
    <t>Graphique 21</t>
  </si>
  <si>
    <t>Graphique 22</t>
  </si>
  <si>
    <t>Graphique 23</t>
  </si>
  <si>
    <t>Graphique 24</t>
  </si>
  <si>
    <t>Graphique 25</t>
  </si>
  <si>
    <t>Graphique 26</t>
  </si>
  <si>
    <t>Graphique 27</t>
  </si>
  <si>
    <t>Graphique 28</t>
  </si>
  <si>
    <t>Graphique 29</t>
  </si>
  <si>
    <t>Graphique 30</t>
  </si>
  <si>
    <t>Indice de sévérité des mesures sanitaires (janvier 2020 – février 2021)</t>
  </si>
  <si>
    <t>Relation entre la dureté des mesures restrictives et le taux de croissance trimestriel (premier et second trimestre 2020)</t>
  </si>
  <si>
    <t xml:space="preserve">Somme cumulée du nombre d’ouverture de procédures collectives (redressement
 et liquidation judiciaire, hors conversions de RJ à LJ) jusqu’à la dernière semaine de l'année 2020 (2008-2020) </t>
  </si>
  <si>
    <t>Pays+L4:N51</t>
  </si>
  <si>
    <t>Relation entre la dureté des mesures restrictives et le taux de croissance en glissement annuel (troisième trimestre 2020)</t>
  </si>
  <si>
    <t>Evolution de la valeur ajoutée totale (en %) et contributions des branches (en points de %)</t>
  </si>
  <si>
    <t xml:space="preserve"> Evolution du PIB (en %) et contributions des composantes du PIB (en points de %)</t>
  </si>
  <si>
    <t>La modification de l’élasticité de l’investissement par rapport à l’activité sur les trois premiers trimestres 2020</t>
  </si>
  <si>
    <t xml:space="preserve"> La récession de 2020 touche plus fortement les pays initialement plus fragiles de la zone euro</t>
  </si>
  <si>
    <t>Lien entre l’ampleur de la récession et le déficit public en 2020</t>
  </si>
  <si>
    <t>Graphique 19 – Variation prévisionnelle du solde public entre 2019 et 2020, en pourcentage du PIB</t>
  </si>
  <si>
    <t>Variation prévisionnelle du solde public entre 2019 et 2020, en pourcentage du PIB</t>
  </si>
  <si>
    <t>Ecarts par secteur institutionnel entre le revenu disponible brut (RDB)  cumulé des trois premiers trimestres de  2020  et la moyenne de 2019, en points de pourcentage</t>
  </si>
  <si>
    <t>Evolution du PIB et de l’excédent brut d’exploitation des sociétés non financières sur les trois premiers trimestres 2020 par rapport aux trois premiers trimestres 2019</t>
  </si>
  <si>
    <t xml:space="preserve"> Liquidité des sociétés non financières (rapport entre les intérêts payés et le revenu disponible brut)</t>
  </si>
  <si>
    <t>Rapport entre la dette et le PIB des sociétés non financières</t>
  </si>
  <si>
    <t xml:space="preserve">Une détérioration à peine perceptible des déséquilibres externes </t>
  </si>
  <si>
    <t xml:space="preserve"> Exportations de biens (base 100 2019)</t>
  </si>
  <si>
    <t>Importations de biens (base 100 2019)</t>
  </si>
  <si>
    <t>Source : Direction générale du Trésor ; Calculs et retraitements : France Stratégie</t>
  </si>
  <si>
    <t>Source : Commission Européenne</t>
  </si>
  <si>
    <t>Source : Eurostat, compte nationaux, calculs DG Trésor</t>
  </si>
  <si>
    <t>Montant annoncé des mesures budgétaires d'urgence et de relance, en milliards d'euros</t>
  </si>
  <si>
    <t>Graphique 34A</t>
  </si>
  <si>
    <t>Graphique 34B</t>
  </si>
  <si>
    <t>Graphique 35A</t>
  </si>
  <si>
    <t>Graphique 35B</t>
  </si>
  <si>
    <t>Graphique 36A</t>
  </si>
  <si>
    <t>Graphique 36B</t>
  </si>
  <si>
    <t>Montant annoncé des mesures budgétaires d'urgence et de relance, en % du PIB</t>
  </si>
  <si>
    <t>Annonces des stratégies temporelles d’urgence et de relance par pays, en points de PIB</t>
  </si>
  <si>
    <t>Annonces des stratégies temporelles d’urgence et de relance par pays, en répartition normalisée</t>
  </si>
  <si>
    <t>Origine des annonces de mesures de protection par pays</t>
  </si>
  <si>
    <t>Origine des annonces de mesures de réallocation par pays</t>
  </si>
  <si>
    <t>Montants et composition des annonces de mesures de liquidité et de garantie, en points de PIB</t>
  </si>
  <si>
    <t>Montants et composition des annonces de mesures de liquidité et de garantie, en répartition normalisée</t>
  </si>
  <si>
    <t>Montants annoncés des principales mesures budgétaires de soutien aux entreprises, en points de PIB</t>
  </si>
  <si>
    <t>Montants annoncés des principales mesures budgétaires de soutien aux entreprises, en répartition normalisée</t>
  </si>
  <si>
    <t>Graphique 37A</t>
  </si>
  <si>
    <t>Graphique 37B</t>
  </si>
  <si>
    <t>Montants annoncés des principales mesures de liquidité et de garantie, en points de PIB</t>
  </si>
  <si>
    <t>Montants annoncés des principales mesures de liquidité et de garantie, en répartition normalisée</t>
  </si>
  <si>
    <t>Graphique 38A</t>
  </si>
  <si>
    <t>Tableau 8</t>
  </si>
  <si>
    <t>Graphique 38B</t>
  </si>
  <si>
    <t>Mesures approuvées par la Commission Européenne au titre des aides d'Etat</t>
  </si>
  <si>
    <t>Balance Commerciale (en % du PIB)</t>
  </si>
  <si>
    <t>Total estimé des mesures d'urgence discrétionnaires (Md€)</t>
  </si>
  <si>
    <t>DG Trésor</t>
  </si>
  <si>
    <t>FMI*</t>
  </si>
  <si>
    <t>BCE</t>
  </si>
  <si>
    <t>CNP</t>
  </si>
  <si>
    <t>Banque de France</t>
  </si>
  <si>
    <t>Bruegel*</t>
  </si>
  <si>
    <t>OCDE*</t>
  </si>
  <si>
    <t>(12/03/2021)</t>
  </si>
  <si>
    <t>(05/02/2021)</t>
  </si>
  <si>
    <t>(04/02/2021)</t>
  </si>
  <si>
    <t>(06/01/2021)</t>
  </si>
  <si>
    <t>(09/12/2020)</t>
  </si>
  <si>
    <t>(24/11/2020)</t>
  </si>
  <si>
    <t>(02/11/2020)</t>
  </si>
  <si>
    <t>Total estimé des mesures d'urgence discrétionnaires (% PIB 2019)</t>
  </si>
  <si>
    <t>FMI</t>
  </si>
  <si>
    <t>Bruegel</t>
  </si>
  <si>
    <t>OCDE</t>
  </si>
  <si>
    <t>* Le FMI englobe également les mesures de relance dans sone stimation pour l'Allemagne, le France et l'Italie ; L'OCDE et Bruegel englobent également les mesures de relance dans leurs estimations pour l'Allemagne</t>
  </si>
  <si>
    <t>Source: DG Trésor</t>
  </si>
  <si>
    <t>Comparaison des diffférentes estimations des montants des dispositifs d’urgence par les principaux acteurs publics concernés, en % du PIB</t>
  </si>
  <si>
    <t>B/ Montant mobilisé des principales garanties publiques, en % du PIB</t>
  </si>
  <si>
    <t>Evolution du PIB (en %)</t>
  </si>
  <si>
    <t>Taux de surmortalité (en %)</t>
  </si>
  <si>
    <r>
      <rPr>
        <sz val="11"/>
        <rFont val="Calibri"/>
        <family val="2"/>
      </rPr>
      <t>É</t>
    </r>
    <r>
      <rPr>
        <sz val="11"/>
        <rFont val="Calibri"/>
        <family val="2"/>
      </rPr>
      <t>tats-Unis</t>
    </r>
  </si>
  <si>
    <t>Roy.-Uni</t>
  </si>
  <si>
    <r>
      <t>Prêts garantis par l'</t>
    </r>
    <r>
      <rPr>
        <sz val="11"/>
        <rFont val="Calibri"/>
        <family val="2"/>
      </rPr>
      <t>É</t>
    </r>
    <r>
      <rPr>
        <sz val="11"/>
        <rFont val="Calibri"/>
        <family val="2"/>
      </rPr>
      <t>tat</t>
    </r>
  </si>
  <si>
    <t>Informatique et élec.</t>
  </si>
  <si>
    <r>
      <rPr>
        <sz val="10"/>
        <color indexed="8"/>
        <rFont val="Calibri"/>
        <family val="2"/>
      </rPr>
      <t>É</t>
    </r>
    <r>
      <rPr>
        <sz val="10"/>
        <color indexed="8"/>
        <rFont val="Calibri"/>
        <family val="2"/>
        <scheme val="minor"/>
      </rPr>
      <t>quip. élect. et ménagers</t>
    </r>
  </si>
  <si>
    <t>Textiles, habillement</t>
  </si>
  <si>
    <t>Janv.</t>
  </si>
  <si>
    <t>Fév.</t>
  </si>
  <si>
    <t>Juil.</t>
  </si>
  <si>
    <t>Sept.</t>
  </si>
  <si>
    <t>Oct.</t>
  </si>
  <si>
    <t>Nov.</t>
  </si>
  <si>
    <t>Déc.</t>
  </si>
  <si>
    <t>Roy-Uni</t>
  </si>
  <si>
    <t>Admin. publique, défense, éducation, santé et action sociale</t>
  </si>
  <si>
    <t>Mesures d'urgence</t>
  </si>
  <si>
    <t>T1</t>
  </si>
  <si>
    <t>T2</t>
  </si>
  <si>
    <t>T3</t>
  </si>
  <si>
    <t>T4</t>
  </si>
  <si>
    <t>Graphique 17 – Evolution de la productivité apparente du travail  en 2020 (en %, glissement annuel)</t>
  </si>
  <si>
    <t>Sources :  Insee, Destatis, Istat, INE, ONS, Bureau of Economic Analysis, Bureau of Labor Statistics</t>
  </si>
  <si>
    <t>Graphique 24 – Evolution du taux de marge, de la valeur ajoutée brute, de la rémunération des salariés  plus impôts de production et subventions à la production sur les trois premiers trimestres 2020 (en glissement annuel)</t>
  </si>
  <si>
    <t>Taux de marge (en points de %)</t>
  </si>
  <si>
    <t>Valeur ajoutée brute (en %)</t>
  </si>
  <si>
    <t>Rémunération des salariés + autres impôts moins autres subventions sur la production (en %)</t>
  </si>
  <si>
    <t>France (correction effet CICE)</t>
  </si>
  <si>
    <t>Source : Eurostat ; Calculs France Stratégie.</t>
  </si>
  <si>
    <t>Graphique 25 : Contributions à la croissance en glissement annuel de l'excédent brut d'exploitation sur les trois premiers trimestres 2020 (en points de %)</t>
  </si>
  <si>
    <t>Excédent brut d'exploitation et revenu mixte</t>
  </si>
  <si>
    <t>Subventions à la production</t>
  </si>
  <si>
    <t>Rémunération des salariés</t>
  </si>
  <si>
    <t>Impôts sur la production</t>
  </si>
  <si>
    <t>Valeur ajoutée brute</t>
  </si>
  <si>
    <t>Graphique 32 – Importations de biens (base 100 2019)</t>
  </si>
  <si>
    <t>Graphique 31 – Exportations de biens (base 100 2019)</t>
  </si>
  <si>
    <t>Créations d’entreprises (en %)</t>
  </si>
  <si>
    <t>Défaillances d'entreprises (en %)</t>
  </si>
  <si>
    <t>Taux d’épargne des ménages (en points)</t>
  </si>
  <si>
    <t>- 2 ,9</t>
  </si>
  <si>
    <t>Taux de marge des sociétés non financières (en points)</t>
  </si>
  <si>
    <t>Taux d’emploi (en points)</t>
  </si>
  <si>
    <t>Taux de chômage BIT (en points)</t>
  </si>
  <si>
    <t>+8,1      (+265,5)</t>
  </si>
  <si>
    <t>+9,5 (+317,4)</t>
  </si>
  <si>
    <t>+22,7 (+768)</t>
  </si>
  <si>
    <t>Demandeurs d’emploi France métropolitaine (DEFM cat A, en % et en milliers)</t>
  </si>
  <si>
    <t>-1,6                (-320,2)</t>
  </si>
  <si>
    <t>-1,0              (-204,3)</t>
  </si>
  <si>
    <t>-2,5              (-497,3)</t>
  </si>
  <si>
    <t>Emploi salarié privé fin de trimestre (en % et en milliers)</t>
  </si>
  <si>
    <t>Contribution commerce extérieur (en point de PIB)</t>
  </si>
  <si>
    <t>Investissement (en %)</t>
  </si>
  <si>
    <t>Consommation ménages (en %)</t>
  </si>
  <si>
    <t>-4 ,9</t>
  </si>
  <si>
    <t>PIB (en %)</t>
  </si>
  <si>
    <t>Moyenne annuelle 2020</t>
  </si>
  <si>
    <t>4e trimestre 2020</t>
  </si>
  <si>
    <t>3e trimestre 2020</t>
  </si>
  <si>
    <t>2e trimestre 2020</t>
  </si>
  <si>
    <t>Indicateur</t>
  </si>
  <si>
    <t>Sources: Insee, Dares, Banque de France</t>
  </si>
  <si>
    <t>Tableau 1 : Evolution des principales variables économiques en glissement annuel</t>
  </si>
  <si>
    <t>Valeur ajoutée manufacturière (en %)</t>
  </si>
  <si>
    <t>Taux de chômage (en points et en niveau 2020)</t>
  </si>
  <si>
    <t>Contribution commerce extérieur (en points de PIB)</t>
  </si>
  <si>
    <t>Consommation (en %)</t>
  </si>
  <si>
    <t>Solde public (en %)</t>
  </si>
  <si>
    <t>Sources : Insee, Destatis, Istat, INE, ONS, Bureau of Economic Analysis ; calculs France Stratégie</t>
  </si>
  <si>
    <t>Tableau 2 : Evolution des principales variables économiques en 2020</t>
  </si>
  <si>
    <t>Taux de chômage BIT</t>
  </si>
  <si>
    <t>Consommation</t>
  </si>
  <si>
    <t>Sources : Insee, Destatis, Istat, INE, ONS ; calculs France Stratégie</t>
  </si>
  <si>
    <t>Tableau 3 : Evolution des principales variables économiques en glissement annuel en 2020</t>
  </si>
  <si>
    <t>Taux de surmortalité sur une année, entre le 1er mars 2020 et le 28 février 2021</t>
  </si>
  <si>
    <t>Nombre de décès million d'habitants au 28 février 2021</t>
  </si>
  <si>
    <t>Nombre de cas par million d'habitants au 28 février 2021</t>
  </si>
  <si>
    <t xml:space="preserve">Tableau 4 : Indicateurs du choc pandémique </t>
  </si>
  <si>
    <t>T3 2020</t>
  </si>
  <si>
    <t>T2 2020</t>
  </si>
  <si>
    <t>T1 2020</t>
  </si>
  <si>
    <t>T4 2020</t>
  </si>
  <si>
    <t>Créations d'entreprises</t>
  </si>
  <si>
    <t>Défaillances d'entreprises</t>
  </si>
  <si>
    <t>Indicateur Oxford (moyenne sur l'année 2020)</t>
  </si>
  <si>
    <t>Source : Oxford Covid-19 Government Response Tracker, Blavatnik School of Government</t>
  </si>
  <si>
    <t xml:space="preserve">Conversion partielle en subvention sous condition de maintien d’au moins 90 % de l’emploi et des salaires et d'utilisation d’au moins 60 % des fonds au paiement des salaires. </t>
  </si>
  <si>
    <t>Ouvert aux seuls travailleurs indépendants
Cessation d'activité OU baisse de 50% des recettes 
par rapport au semetre précédent</t>
  </si>
  <si>
    <t>NA</t>
  </si>
  <si>
    <t>Interdiction d'accueil du public OU
 localisation dans une zone à risque élevé (Tiers 2 et 3), périodes de confinement national</t>
  </si>
  <si>
    <t xml:space="preserve">Interdiction d'accueil du public sur la période considérée 
OU perte de chiffres d'affaires supérieure à 50% </t>
  </si>
  <si>
    <t xml:space="preserve">Conditions d'éligibilité </t>
  </si>
  <si>
    <t>10 Mns USD</t>
  </si>
  <si>
    <t>25 000 £ mensuels dans le premier cas, 
2500 £ mensuels dans le second</t>
  </si>
  <si>
    <t>10 000 € mensuels dans la première option,
 200 000 € dans la seconde option</t>
  </si>
  <si>
    <t xml:space="preserve">Plafond d'indemnisation </t>
  </si>
  <si>
    <t xml:space="preserve">Prêt convertible en subvention, d'un montant égal à 2,5 fois la masse salariale moyenne sur l'année 2019
Taux fixe de 1% remboursable sous 2 ans </t>
  </si>
  <si>
    <t>50 % à 70 % de la base de cotisation à la Sécurité Sociale 
pendant toute la période de l'état d'alerte</t>
  </si>
  <si>
    <t xml:space="preserve">De nombreux schémas sectoriels coexistent, avec leurs règles propres. 
La perte de chiffre d'affaires est généralement utilisée comme référence. </t>
  </si>
  <si>
    <t xml:space="preserve">Montant forfaitaire en fonction 
de la valeur locative du local commercial pour les PME, ou 80% des profits mensuels moyens pour les travailleurs indépendants </t>
  </si>
  <si>
    <t>Montant proportionnel aux " coûts fixes permanents, justifiés contractuellement et non modifiables ultérieurement, qui relèvent des catégories citées dans le texte."</t>
  </si>
  <si>
    <t xml:space="preserve">Montant de la perte de chiffres d'affaires mensuelle, ou 10% à 20% du chiffre d'affaire de référence selon les situations.  </t>
  </si>
  <si>
    <t xml:space="preserve">Mode de fixation 
du montant </t>
  </si>
  <si>
    <t>Paycheck Protection
 Program</t>
  </si>
  <si>
    <t>Local Restrictions Grants
Closed Businesses Lockdown Payment</t>
  </si>
  <si>
    <t>Überbrückungshilfe I, II, III</t>
  </si>
  <si>
    <t>Fonds de solidarité</t>
  </si>
  <si>
    <t>Nom du programme</t>
  </si>
  <si>
    <t xml:space="preserve">Nature de l'Information </t>
  </si>
  <si>
    <t>Sources: DG Trésor, Unedic</t>
  </si>
  <si>
    <t>Nécessité de caractérisation d'un
 cas de force majeure + Interdiction des 
licienciements pendant le recours au dispositif
 et six mois après la reprise de l'activité normale</t>
  </si>
  <si>
    <t>Ouvert aux salariés sans
 condition de baisse de l'activité
MAIS interdiction de
licenciement pour les
employeurs ayant recours au dispositif jusqu'au
 31 mars 2021</t>
  </si>
  <si>
    <t>Ouvert aux salariés sans condition de baisse d'activité MAIS sous condition d'accord du salarié</t>
  </si>
  <si>
    <t xml:space="preserve">Baisse d'activité touchant au
moins 10 % des effectifs  et 10 %
de leur rémunération brute
mensuelle sur un mois calendaire
+ Accord du salarié </t>
  </si>
  <si>
    <t>Ouvert à tous les salariés en cas de
 difficultés économiques sans
condition de baisse minimale d'activité
(sauf pour l'APLD)</t>
  </si>
  <si>
    <t>18 semaines par
semestre</t>
  </si>
  <si>
    <t>12 mois</t>
  </si>
  <si>
    <t>12 mois pour l'AP, 
24 mois pour l'APLD</t>
  </si>
  <si>
    <t>Durée d'indemnisation</t>
  </si>
  <si>
    <t>1098 € mensuels sans
 enfant, 1254 € mensuels
 avec un enfant, 1411 € mensuels avec
 plusieurs enfants</t>
  </si>
  <si>
    <t>940 € mensuels pour les salaires inférieurs à 2159 € - 
1130 € mensuels pour les
 salaires supérieurs à 2159€</t>
  </si>
  <si>
    <t>2763€ mensuels</t>
  </si>
  <si>
    <t>70% de la base de la 
cotisation de la Sécurité Sociale</t>
  </si>
  <si>
    <t>80% de salaire de 
référence brut</t>
  </si>
  <si>
    <t>80% du salaire de 
référence brut</t>
  </si>
  <si>
    <t>70 % de la rémunération brute, 
soit 84% du salaire horaire net</t>
  </si>
  <si>
    <t>Montant de l'indemnisation</t>
  </si>
  <si>
    <t>Cette mesure n'est pas en vigueur
 aux Etats-Unis.</t>
  </si>
  <si>
    <t>ERTE</t>
  </si>
  <si>
    <t>CIGO, CIGS, CIGD</t>
  </si>
  <si>
    <t>Coronavirus Job
 Retentien Scheme</t>
  </si>
  <si>
    <t>Kuzarbeit (Activité réduite)</t>
  </si>
  <si>
    <t>Activité Partielle, 
Activité Partielle de Longue Durée</t>
  </si>
  <si>
    <t>Payés par le prêteur</t>
  </si>
  <si>
    <t>Subventionnés</t>
  </si>
  <si>
    <t>Subventionnés en cas 
de garantie à 100%,
 sinon payés par l'emprunteur</t>
  </si>
  <si>
    <t>Inclus dans le
 taux d'intérêt</t>
  </si>
  <si>
    <t>Frais de garantie</t>
  </si>
  <si>
    <t>2% en cas de garantie à 100%,
 taux de marché sinon</t>
  </si>
  <si>
    <t>2,5% en cas de 
garantie à 100%,
 taux de marché sinon</t>
  </si>
  <si>
    <t>3% en cas de 
garantie à 100%,
1% - 2,1% sinon</t>
  </si>
  <si>
    <t>Taux d'intérêt</t>
  </si>
  <si>
    <t>80%-100%</t>
  </si>
  <si>
    <t>80% - 100%</t>
  </si>
  <si>
    <t xml:space="preserve">Niveau de garantie </t>
  </si>
  <si>
    <t>5 ans</t>
  </si>
  <si>
    <t>10 ans en cas de
garantie à 100%,
6 ans sinon</t>
  </si>
  <si>
    <t>10 ans en cas de
 garantie à 100%,
 6 ans sinon</t>
  </si>
  <si>
    <t>6 ans</t>
  </si>
  <si>
    <t>Maturité</t>
  </si>
  <si>
    <t>3 mois de chiffre 
d'affaires 2019 ou 
2 années de masse
 salariale</t>
  </si>
  <si>
    <t xml:space="preserve">Mode de fixation
 du montant </t>
  </si>
  <si>
    <t xml:space="preserve">Tableau 11 : Mesures approuvés par la Commission européenne au titre des aides d’Etat </t>
  </si>
  <si>
    <t>Graphique 30 - Balance Commerciale (en % du PIB)</t>
  </si>
  <si>
    <t xml:space="preserve">Graphique 29 – Une détérioration à peine perceptible des déséquilibres externes </t>
  </si>
  <si>
    <t>Graphique 28 – Rapport entre la dette et le PIB des sociétés non financières</t>
  </si>
  <si>
    <t>Graphique 27 – Liquidité des sociétés non financières (rapport entre les intérêts payés et le revenu disponible brut)</t>
  </si>
  <si>
    <t>Graphique 26 : Evolution du PIB et de l’excédent brut d’exploitation des sociétés non financières sur les trois premiers trimestres 2020 par rapport aux trois premiers trimestres 2019</t>
  </si>
  <si>
    <t>Graphe 23 – Ecarts par secteur institutionnel entre le revenu disponible brut (RDB)  cumulé des trois premiers trimestres de  2020  et la moyenne de 2019, en points de pourcentage</t>
  </si>
  <si>
    <t>Graphique 22 – Réponse budgétaire à la crise</t>
  </si>
  <si>
    <t>Graphique 20 - Poids des secteurs les plus touchés (en % du PIB)</t>
  </si>
  <si>
    <t>Graphique 19 – Lien entre l’ampleur de la récession et le déficit public en 2020</t>
  </si>
  <si>
    <t>Graphique 18 – La récession de 2020 touche plus fortement les pays initialement plus fragiles de la zone euro</t>
  </si>
  <si>
    <t>Inclus dans le taux d'intérêt</t>
  </si>
  <si>
    <t>Tableau 1</t>
  </si>
  <si>
    <t>Evolution des principales variables économiques en glissement annuel</t>
  </si>
  <si>
    <t>Tableau 2</t>
  </si>
  <si>
    <t>Evolution des principales variables économiques en 2020</t>
  </si>
  <si>
    <t>Tableau 3</t>
  </si>
  <si>
    <t>Evolution des principales variables économiques en glissement annuel en 2020</t>
  </si>
  <si>
    <t>Tableau 4</t>
  </si>
  <si>
    <t>Indicateurs du choc pandémique</t>
  </si>
  <si>
    <t>Tableau 5</t>
  </si>
  <si>
    <t>Evolution des défaillances et créations d'entreprise en glissement annuel (en %)</t>
  </si>
  <si>
    <t>Tableau 6</t>
  </si>
  <si>
    <t>Evolution du taux de marge des sociétés non financières en glissement annuel (en %)</t>
  </si>
  <si>
    <t>Tableau 7</t>
  </si>
  <si>
    <t>Indicateur d'Oxford</t>
  </si>
  <si>
    <t>Comparaison des caractéristiques des principaux programmes de subventions</t>
  </si>
  <si>
    <t>Tableau 9</t>
  </si>
  <si>
    <t>Comparaison des caractéristiques des principaux programmes d'activité partielle</t>
  </si>
  <si>
    <t>Tableau 10</t>
  </si>
  <si>
    <t>Comparaison des caractéristiques des principaux programmes de prêts garantis par l'Etat</t>
  </si>
  <si>
    <t>Tableau 11</t>
  </si>
  <si>
    <t>Tableau 12</t>
  </si>
  <si>
    <t>Synthèse des principaux indicateurs économiques, budgétaires et sanitaires en 2020</t>
  </si>
  <si>
    <t>Graphique 42C</t>
  </si>
  <si>
    <t>Graphique 42B</t>
  </si>
  <si>
    <t>Graphique 42A</t>
  </si>
  <si>
    <t>Graphique 41B</t>
  </si>
  <si>
    <t>Graphique 41A</t>
  </si>
  <si>
    <t>Graphique 40B</t>
  </si>
  <si>
    <t>Graphique 40A</t>
  </si>
  <si>
    <t>Graphique 33</t>
  </si>
  <si>
    <t>Evolution de la productivité apparente du travail en 2020 (en %, glissement annuel)</t>
  </si>
  <si>
    <t>Evolution du taux de marge, de la valeur ajoutée brute, de la rémunération des salariés plus impôts
 de production et subventions à la production sur les trois premiers trimestres 2020 (en glissement annuel)</t>
  </si>
  <si>
    <t>Graphique 31</t>
  </si>
  <si>
    <t>Graphique 32</t>
  </si>
  <si>
    <t>Contributions à la croissance en glissement annuel de l'excédent brut d'exploitation sur les trois premiers trimestres 2020 (en points de %)</t>
  </si>
  <si>
    <t>Réponse budgétaire à la crise</t>
  </si>
  <si>
    <t>Poids des secteurs les plus touchés par la crise, en pourcentage du PIB</t>
  </si>
  <si>
    <t>Entre 2000 £ et 25% des profits annuels pour les prêts aux TPE-PME et travailleurs indépendants et 
25% des profits annuels pour les grandes entreprises</t>
  </si>
  <si>
    <t>80% pour les prêts aux grandes entreprises,
 et 100% pour pour les prêts aux TPE-PME et travailleurs indépendants</t>
  </si>
  <si>
    <t>Variation du solde public entre 2019 et 2020 (en points du PIB)</t>
  </si>
  <si>
    <t>A/ Montant décaissé des principales aides budgétaires en % du PIB</t>
  </si>
  <si>
    <t>Variation de l'emploi salarié entre T4 2019 et T4 2020 (en %)</t>
  </si>
  <si>
    <t>Graphique 33 – Comparaison des diffférentes estimations des montants des dispositifs d’urgence par les principaux acteurs publics concernés, en % du PIB</t>
  </si>
  <si>
    <t>Graphique 34A - Montant annoncé des mesures budgétaires d'urgence et de relance, en milliards d'euros</t>
  </si>
  <si>
    <t>Graphique 34B - Montant annoncé des mesures budgétaires d'urgence et de relance, en % du PIB</t>
  </si>
  <si>
    <t>Graphique 35A - Annonces des stratégies temporelles d’urgence et de relance par pays, en points de PIB</t>
  </si>
  <si>
    <t>Graphique 35B - Annonces des stratégies temporelles d’urgence et de relance par pays, en répartition normalisée</t>
  </si>
  <si>
    <t>Graphique 36A - Origine des annonces de mesures de protection par pays</t>
  </si>
  <si>
    <t>Graphique 36B - Origine des annonces de mesures de réallocation par pays</t>
  </si>
  <si>
    <t>Graphique 37A - Montants et composition des annonces de mesures de liquidité et de garantie, en points de PIB</t>
  </si>
  <si>
    <t>Graphique 37B - Montants et composition des annonces de mesures de liquidité et de garantie, en répartition normalisée</t>
  </si>
  <si>
    <t>Source : Our World in Data, John Hopkins University, Rousselon J. (2021) “Comparaison internationale : au-delà des décès identifies, combien de morts en plus ?" France Stratégie, mars.</t>
  </si>
  <si>
    <t>Sources: DG Trésor,  Insee, Destatis, Istat, INE, ONS, Bureau of Economic Analysis, Bureau of Labor Statistics, FMI (WEO, avril 2021), Rousselon J. (2021) “Comparaison internationale : au-delà des décès identifies, combien de morts en plus ?" France Stratégie, mars.</t>
  </si>
  <si>
    <t>0,25% la première année; 1 à 1,5 % pour des prêts remboursés d’ici 2022 ou 2023; 2 à 2,5 % pour des prêts remboursés d’ici 2024 à 2026</t>
  </si>
  <si>
    <t>Sources : Fonds monétaire international, World Economic Outlook, avril 2021 ; calculs France Stratégie</t>
  </si>
  <si>
    <t>Sources : Instituts statistiques nationaux et FMI, WOE, avril 2021 ; calculs France Stratégie</t>
  </si>
  <si>
    <t>Emploi total   (en %)*</t>
  </si>
  <si>
    <t>Emploi total (en milliers)*</t>
  </si>
  <si>
    <t>Emploi salarié      (en %)*</t>
  </si>
  <si>
    <t>Emploi salarié      (en milliers)*</t>
  </si>
  <si>
    <t>Emploi total    (en %)**</t>
  </si>
  <si>
    <t>Emploi total (en milliers)**</t>
  </si>
  <si>
    <t>Emploi salarié  (en %)**</t>
  </si>
  <si>
    <t>Emploi salarié            ( en milliers)**</t>
  </si>
  <si>
    <r>
      <t>0,2</t>
    </r>
    <r>
      <rPr>
        <sz val="10"/>
        <color rgb="FF000000"/>
        <rFont val="Calibri"/>
        <family val="2"/>
        <scheme val="minor"/>
      </rPr>
      <t>/</t>
    </r>
    <r>
      <rPr>
        <sz val="10"/>
        <color rgb="FF4472C4"/>
        <rFont val="Calibri"/>
        <family val="2"/>
        <scheme val="minor"/>
      </rPr>
      <t>-1,2</t>
    </r>
  </si>
  <si>
    <r>
      <t>41</t>
    </r>
    <r>
      <rPr>
        <sz val="10"/>
        <color rgb="FF000000"/>
        <rFont val="Calibri"/>
        <family val="2"/>
        <scheme val="minor"/>
      </rPr>
      <t>/</t>
    </r>
    <r>
      <rPr>
        <sz val="10"/>
        <color rgb="FF4472C4"/>
        <rFont val="Calibri"/>
        <family val="2"/>
        <scheme val="minor"/>
      </rPr>
      <t>-297</t>
    </r>
  </si>
  <si>
    <t>-2,4/-2,2</t>
  </si>
  <si>
    <t>-576/-558</t>
  </si>
  <si>
    <t>-0,9/-0,7</t>
  </si>
  <si>
    <t>-212/-174</t>
  </si>
  <si>
    <t>-0,4/-1,1</t>
  </si>
  <si>
    <t>-99/-284</t>
  </si>
  <si>
    <t>-0,9/-1,3</t>
  </si>
  <si>
    <t>-211/-328</t>
  </si>
  <si>
    <t>Tableau 5 – Evolution de l'emploi en glissement annuel  (par trimestre et en moyenne annuelle)</t>
  </si>
  <si>
    <t>Sources :</t>
  </si>
  <si>
    <t>*France : Eurostat (Labour Force Survey)/Insee (Estimations trimestrielles de l’emploi salarié) ; Espagne : INE (Labour Force Survey) ; Allemagne : Destatis (Labour Force Survey) ; Italie : Istat (Labour Force Survey) ; Royaume-Uni : ONS (Labour Force Survey)</t>
  </si>
  <si>
    <t>**Eurostat, comptes nationaux</t>
  </si>
  <si>
    <t>Graphique 4 – Evolution de l’emploi salarié privé et de l’activité (variation annuelle)</t>
  </si>
  <si>
    <t>Emploi salarié privé</t>
  </si>
  <si>
    <t>Graphique 12 - Relation entre la dureté des mesures restrictives et le taux de croissance trimestriel (premier et deuxième trimestre 2020)</t>
  </si>
  <si>
    <t>Graphique 5 -Somme cumulée du nombre d’ouvertures de procédures collectives (redressements et liquidations judiciaires, hors conversions de RJ à LJ, tous tribunaux) jusqu’à la 7ème semaine de l'année 2021 (2008-2021) :</t>
  </si>
  <si>
    <t>(A) + (B)</t>
  </si>
  <si>
    <t xml:space="preserve">SOMME </t>
  </si>
  <si>
    <t>Graphique 39 – Part de chaque pays dans le montant cumulé des principales mesures de soutien aux entreprises, au niveau des cinq premiers Etats européens au 31 mars 2021</t>
  </si>
  <si>
    <t>Source: DG Trésor, Calculs et retraitements: France Stratégie</t>
  </si>
  <si>
    <t>Graphique 40A - Montants annoncés des principales mesures budgétaires de soutien aux entreprises, en points de PIB</t>
  </si>
  <si>
    <t>Graphique 40B - Montants annoncés des principales mesures budgétaires de soutien aux entreprises, en répartition du PIB</t>
  </si>
  <si>
    <t xml:space="preserve">Graphique 41A - Montants annoncés des principales mesures de liquidité et de garantie, en points de PIB    </t>
  </si>
  <si>
    <t xml:space="preserve">Graphique 41B - Montants annoncés des principales mesures de liquidité et de garantie, en répartition normalisée    </t>
  </si>
  <si>
    <t>Graphique 39</t>
  </si>
  <si>
    <t>Part de chaque pays dans le montant cumulé des principales mesures de soutien aux entreprises, au niveau des cinq premiers Etats européens au 31 mars 2021</t>
  </si>
  <si>
    <t>Montants annoncés des dispositifs de soutien aux entreprises au 31 mars 2021, en milliards d'euros</t>
  </si>
  <si>
    <t>Montants annoncés des dispositifs de soutien aux entreprises au 31 mars 2021, en points de PIB</t>
  </si>
  <si>
    <t>Montants mobilisés au 31 mars 2021 des principales mesures budgétaires en direction des entreprises, en milliards d'euros</t>
  </si>
  <si>
    <t>Montants mobilisés au 31 mars 2021 des principales mesures budgétaires en direction des entreprises, en points de PIB</t>
  </si>
  <si>
    <t>Montants mobilisés au 31 mars 2021 des principales mesures budgétaires en direction des entreprises, en répartition normalisée</t>
  </si>
  <si>
    <t>Montants mobilisés au 31 mars 2021 des principales mesures budgétaires de liquidité et de garantie, en répartition normalisée</t>
  </si>
  <si>
    <t>Graphique 43C</t>
  </si>
  <si>
    <t>Graphique 43A</t>
  </si>
  <si>
    <t>Graphique 43B</t>
  </si>
  <si>
    <t>Graphique 44</t>
  </si>
  <si>
    <t>Graphique 42C – Montants mobilisés au 31 mars 2021 des principales mesures budgétaires en direction des entreprises, en répartition normalisée</t>
  </si>
  <si>
    <t>Graphique 42B – Montants mobilisés au 31 mars 2021 des principales mesures budgétaires en direction des entreprises, en points de PIB</t>
  </si>
  <si>
    <t>Graphique 42A – Montants mobilisés au 31 mars 2021 des principales mesures budgétaires en direction des entreprises, en milliards d'euros</t>
  </si>
  <si>
    <t>Graphique 38B - Montants annoncés des dispositifs de soutien aux entreprises au 31 mars 2021, en points de PIB</t>
  </si>
  <si>
    <t>Graphique 38A - Montants annoncés des dispositifs de soutien aux entreprises au 31 mars 2021, en milliards d'euros</t>
  </si>
  <si>
    <t>Montants mobilisés au 31 mars 2021 des principales mesures de liquidité et de garantie, en milliards d'euros</t>
  </si>
  <si>
    <t>Montants mobilisés au 31 mars 2021 des principales mesures de liquidité et de garantie, en points de PIB</t>
  </si>
  <si>
    <t>Evolution de l'emploi en glissement annuel  (par trimestre et en moyenne annuelle)</t>
  </si>
  <si>
    <t>Tableau 13</t>
  </si>
  <si>
    <t xml:space="preserve">Note pour le pôle edito: Serait-il possible de hachurer la partie orange de la colonne "Italie" et de préciser en légende que les hachures représentent l'incertitude sur le montant des annonces italiennes? </t>
  </si>
  <si>
    <t>Tableau 8 : Indicateur d’Oxford</t>
  </si>
  <si>
    <t>Tableau 9: Comparaison des caractéristiques des principaux programmes de subventions</t>
  </si>
  <si>
    <r>
      <t>Défaillances et créations d</t>
    </r>
    <r>
      <rPr>
        <b/>
        <sz val="11.5"/>
        <rFont val="Calibri"/>
        <family val="2"/>
      </rPr>
      <t>’</t>
    </r>
    <r>
      <rPr>
        <b/>
        <sz val="11.5"/>
        <rFont val="Times New Roman"/>
        <family val="1"/>
      </rPr>
      <t>entreprises en glissement annuel, en 2020 (en %)</t>
    </r>
  </si>
  <si>
    <t xml:space="preserve">Tableau 6 : </t>
  </si>
  <si>
    <t>Tableau 7 : Taux de marge des sociétés non-financières en glissement annuel (en %)</t>
  </si>
  <si>
    <t>Tableau 10: Comparaison des caractéristiques des principaux programmes d'activité partielle</t>
  </si>
  <si>
    <t>Tableau 11: Comparaison des caractéristiques des principaux programmes de prêts garantis par l'Etat</t>
  </si>
  <si>
    <t xml:space="preserve">Sources: DG Trésor, </t>
  </si>
  <si>
    <t>Note : Les zones grisées indiquent les périodes de confinement.</t>
  </si>
  <si>
    <t>Source : Secrétariat du Comité, d’après publications BODACC jusqu’au 23 mars 2021, traitement France Stratégie (Anne Epaulard, Chloé Zapha, Mathieu Cros, Florian Gache).</t>
  </si>
  <si>
    <t>4608 € mensuels</t>
  </si>
  <si>
    <t>Note : les plafonds d'indemnisation pour France et Allemagne sont calculés sur la base du Smic net mensuel 2020</t>
  </si>
  <si>
    <t>60% du salaire net (67% si
enfant à charge) par défaut,
70% à partir du 4e mois, et
80% à partir du 7e mois</t>
  </si>
  <si>
    <t>2784 € - 2891 € mensuels
 selon les Länder</t>
  </si>
  <si>
    <t>Tableau 13 - Synthèse des principaux indicateurs économiques, budgétaires et sanitaires en 2020</t>
  </si>
  <si>
    <t>-</t>
  </si>
  <si>
    <t>Variation balance courante (en milliards d'euros)</t>
  </si>
  <si>
    <t>Variation de l'investissement total (en %)</t>
  </si>
  <si>
    <t>Variation du taux de marge                                            en cumulé au T3, en points de %</t>
  </si>
  <si>
    <t xml:space="preserve">Plafond d'indemnisation des entreprises </t>
  </si>
  <si>
    <t>Zone Euro</t>
  </si>
  <si>
    <t>Tableau 12 / Graphique 44 - Synthèse des principaux indicateurs économiques, budgétaires et sanitaires en 2020</t>
  </si>
  <si>
    <t>Graphique 43C – Montants mobilisés au 31 mars 2021 des principales mesures de liquidité et de garantie, en répartition normalisée</t>
  </si>
  <si>
    <t>Graphique 43B – Montants mobilisés au 31 mars 2021 des principales mesures de liquidité et de garantie, en points de PIB</t>
  </si>
  <si>
    <t>Graphique 43A – Montants mobilisés au 31 mars 2021 des principales mesures  de liquidité et de garantie, en milliards d'euros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</si>
</sst>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0.000%"/>
  </numFmts>
  <fonts count="46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sz val="12"/>
      <name val="Calibri"/>
      <family val="2"/>
    </font>
    <font>
      <i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MS Sans Serif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</font>
    <font>
      <sz val="10"/>
      <color indexed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.5"/>
      <name val="Arial"/>
      <family val="2"/>
    </font>
    <font>
      <i/>
      <sz val="9.5"/>
      <name val="Arial"/>
      <family val="2"/>
    </font>
    <font>
      <b/>
      <sz val="11"/>
      <color rgb="FFFFFFFF"/>
      <name val="Times New Roman"/>
      <family val="1"/>
    </font>
    <font>
      <i/>
      <sz val="11"/>
      <color rgb="FFFFFFFF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i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8080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222222"/>
      <name val="Arial"/>
      <family val="2"/>
    </font>
    <font>
      <sz val="10"/>
      <name val="Calibri"/>
      <family val="2"/>
    </font>
    <font>
      <sz val="12"/>
      <color theme="1"/>
      <name val="Calibri (Corps)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4472C4"/>
      <name val="Calibri"/>
      <family val="2"/>
      <scheme val="minor"/>
    </font>
    <font>
      <b/>
      <sz val="10.5"/>
      <name val="Calibri"/>
      <family val="2"/>
      <scheme val="minor"/>
    </font>
    <font>
      <b/>
      <sz val="11.5"/>
      <name val="Times New Roman"/>
      <family val="1"/>
    </font>
    <font>
      <b/>
      <sz val="11.5"/>
      <name val="Calibri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DDEBF7"/>
        <bgColor rgb="FF000000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</borders>
  <cellStyleXfs count="13">
    <xf numFmtId="0" fontId="0" fillId="0" borderId="0"/>
    <xf numFmtId="0" fontId="10" fillId="0" borderId="0"/>
    <xf numFmtId="0" fontId="11" fillId="0" borderId="0" applyNumberFormat="0" applyFill="0" applyBorder="0" applyAlignment="0" applyProtection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9" fontId="1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367">
    <xf numFmtId="0" fontId="0" fillId="0" borderId="0" xfId="0"/>
    <xf numFmtId="10" fontId="0" fillId="0" borderId="0" xfId="0" applyNumberFormat="1"/>
    <xf numFmtId="0" fontId="4" fillId="0" borderId="0" xfId="0" applyFont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3" fillId="2" borderId="3" xfId="0" applyFont="1" applyFill="1" applyBorder="1"/>
    <xf numFmtId="0" fontId="13" fillId="2" borderId="4" xfId="0" applyFont="1" applyFill="1" applyBorder="1"/>
    <xf numFmtId="0" fontId="15" fillId="3" borderId="5" xfId="0" applyFont="1" applyFill="1" applyBorder="1"/>
    <xf numFmtId="164" fontId="15" fillId="3" borderId="1" xfId="0" applyNumberFormat="1" applyFont="1" applyFill="1" applyBorder="1"/>
    <xf numFmtId="0" fontId="15" fillId="0" borderId="6" xfId="0" applyFont="1" applyBorder="1"/>
    <xf numFmtId="164" fontId="15" fillId="0" borderId="7" xfId="0" applyNumberFormat="1" applyFont="1" applyBorder="1"/>
    <xf numFmtId="0" fontId="15" fillId="3" borderId="6" xfId="0" applyFont="1" applyFill="1" applyBorder="1"/>
    <xf numFmtId="164" fontId="15" fillId="3" borderId="7" xfId="0" applyNumberFormat="1" applyFont="1" applyFill="1" applyBorder="1"/>
    <xf numFmtId="0" fontId="15" fillId="3" borderId="8" xfId="0" applyFont="1" applyFill="1" applyBorder="1"/>
    <xf numFmtId="164" fontId="15" fillId="3" borderId="2" xfId="0" applyNumberFormat="1" applyFont="1" applyFill="1" applyBorder="1"/>
    <xf numFmtId="0" fontId="12" fillId="0" borderId="0" xfId="4"/>
    <xf numFmtId="0" fontId="12" fillId="4" borderId="0" xfId="4" applyFill="1"/>
    <xf numFmtId="164" fontId="12" fillId="4" borderId="0" xfId="5" applyNumberFormat="1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7" applyNumberFormat="1" applyFont="1" applyBorder="1"/>
    <xf numFmtId="164" fontId="0" fillId="0" borderId="10" xfId="7" applyNumberFormat="1" applyFont="1" applyBorder="1"/>
    <xf numFmtId="164" fontId="0" fillId="0" borderId="11" xfId="7" applyNumberFormat="1" applyFont="1" applyBorder="1"/>
    <xf numFmtId="164" fontId="0" fillId="0" borderId="12" xfId="7" applyNumberFormat="1" applyFont="1" applyBorder="1"/>
    <xf numFmtId="164" fontId="0" fillId="0" borderId="0" xfId="7" applyNumberFormat="1" applyFont="1" applyBorder="1"/>
    <xf numFmtId="164" fontId="0" fillId="0" borderId="13" xfId="7" applyNumberFormat="1" applyFont="1" applyBorder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164" fontId="19" fillId="0" borderId="9" xfId="0" applyNumberFormat="1" applyFont="1" applyBorder="1"/>
    <xf numFmtId="164" fontId="19" fillId="0" borderId="10" xfId="0" applyNumberFormat="1" applyFont="1" applyBorder="1"/>
    <xf numFmtId="164" fontId="19" fillId="0" borderId="11" xfId="0" applyNumberFormat="1" applyFont="1" applyBorder="1"/>
    <xf numFmtId="164" fontId="19" fillId="0" borderId="12" xfId="0" applyNumberFormat="1" applyFont="1" applyBorder="1"/>
    <xf numFmtId="164" fontId="19" fillId="0" borderId="0" xfId="0" applyNumberFormat="1" applyFont="1"/>
    <xf numFmtId="164" fontId="0" fillId="0" borderId="13" xfId="0" applyNumberFormat="1" applyBorder="1"/>
    <xf numFmtId="164" fontId="19" fillId="0" borderId="13" xfId="0" applyNumberFormat="1" applyFont="1" applyBorder="1"/>
    <xf numFmtId="164" fontId="19" fillId="0" borderId="14" xfId="0" applyNumberFormat="1" applyFont="1" applyBorder="1"/>
    <xf numFmtId="164" fontId="0" fillId="0" borderId="15" xfId="0" applyNumberFormat="1" applyBorder="1"/>
    <xf numFmtId="164" fontId="19" fillId="0" borderId="15" xfId="0" applyNumberFormat="1" applyFont="1" applyBorder="1"/>
    <xf numFmtId="164" fontId="0" fillId="0" borderId="16" xfId="0" applyNumberFormat="1" applyBorder="1"/>
    <xf numFmtId="164" fontId="19" fillId="0" borderId="16" xfId="0" applyNumberFormat="1" applyFont="1" applyBorder="1"/>
    <xf numFmtId="0" fontId="0" fillId="0" borderId="0" xfId="0" applyBorder="1"/>
    <xf numFmtId="10" fontId="0" fillId="0" borderId="0" xfId="7" applyNumberFormat="1" applyFont="1"/>
    <xf numFmtId="10" fontId="0" fillId="0" borderId="0" xfId="7" applyNumberFormat="1" applyFont="1" applyBorder="1"/>
    <xf numFmtId="10" fontId="0" fillId="0" borderId="13" xfId="7" applyNumberFormat="1" applyFont="1" applyBorder="1"/>
    <xf numFmtId="10" fontId="0" fillId="0" borderId="15" xfId="7" applyNumberFormat="1" applyFont="1" applyBorder="1"/>
    <xf numFmtId="10" fontId="0" fillId="0" borderId="16" xfId="7" applyNumberFormat="1" applyFont="1" applyBorder="1"/>
    <xf numFmtId="166" fontId="0" fillId="0" borderId="0" xfId="7" applyNumberFormat="1" applyFont="1" applyBorder="1"/>
    <xf numFmtId="166" fontId="0" fillId="0" borderId="13" xfId="7" applyNumberFormat="1" applyFont="1" applyBorder="1"/>
    <xf numFmtId="166" fontId="0" fillId="0" borderId="15" xfId="7" applyNumberFormat="1" applyFont="1" applyBorder="1"/>
    <xf numFmtId="166" fontId="0" fillId="0" borderId="16" xfId="7" applyNumberFormat="1" applyFont="1" applyBorder="1"/>
    <xf numFmtId="166" fontId="0" fillId="0" borderId="0" xfId="0" applyNumberFormat="1"/>
    <xf numFmtId="0" fontId="4" fillId="0" borderId="12" xfId="0" applyFont="1" applyBorder="1"/>
    <xf numFmtId="164" fontId="0" fillId="0" borderId="0" xfId="0" applyNumberFormat="1" applyBorder="1"/>
    <xf numFmtId="0" fontId="21" fillId="0" borderId="0" xfId="0" applyFont="1"/>
    <xf numFmtId="17" fontId="9" fillId="0" borderId="10" xfId="0" applyNumberFormat="1" applyFont="1" applyBorder="1"/>
    <xf numFmtId="17" fontId="9" fillId="0" borderId="11" xfId="0" applyNumberFormat="1" applyFont="1" applyBorder="1"/>
    <xf numFmtId="1" fontId="0" fillId="0" borderId="0" xfId="0" applyNumberFormat="1" applyBorder="1"/>
    <xf numFmtId="1" fontId="0" fillId="0" borderId="13" xfId="0" applyNumberFormat="1" applyBorder="1"/>
    <xf numFmtId="1" fontId="0" fillId="0" borderId="15" xfId="0" applyNumberFormat="1" applyBorder="1"/>
    <xf numFmtId="1" fontId="0" fillId="0" borderId="16" xfId="0" applyNumberFormat="1" applyBorder="1"/>
    <xf numFmtId="0" fontId="4" fillId="0" borderId="14" xfId="0" applyFont="1" applyBorder="1"/>
    <xf numFmtId="0" fontId="0" fillId="0" borderId="34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10" fontId="0" fillId="0" borderId="14" xfId="0" applyNumberFormat="1" applyBorder="1"/>
    <xf numFmtId="10" fontId="0" fillId="0" borderId="15" xfId="0" applyNumberFormat="1" applyBorder="1"/>
    <xf numFmtId="10" fontId="0" fillId="0" borderId="16" xfId="0" applyNumberFormat="1" applyBorder="1"/>
    <xf numFmtId="17" fontId="0" fillId="0" borderId="10" xfId="0" applyNumberFormat="1" applyBorder="1"/>
    <xf numFmtId="17" fontId="0" fillId="0" borderId="11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0" fontId="4" fillId="0" borderId="9" xfId="0" applyFont="1" applyBorder="1"/>
    <xf numFmtId="0" fontId="4" fillId="0" borderId="10" xfId="0" applyFont="1" applyBorder="1"/>
    <xf numFmtId="2" fontId="0" fillId="0" borderId="13" xfId="0" applyNumberFormat="1" applyBorder="1"/>
    <xf numFmtId="2" fontId="0" fillId="0" borderId="16" xfId="0" applyNumberFormat="1" applyBorder="1"/>
    <xf numFmtId="0" fontId="21" fillId="0" borderId="0" xfId="0" applyFont="1" applyAlignment="1">
      <alignment wrapText="1"/>
    </xf>
    <xf numFmtId="9" fontId="0" fillId="0" borderId="0" xfId="0" applyNumberFormat="1" applyBorder="1"/>
    <xf numFmtId="9" fontId="0" fillId="0" borderId="13" xfId="0" applyNumberFormat="1" applyBorder="1"/>
    <xf numFmtId="9" fontId="0" fillId="0" borderId="15" xfId="0" applyNumberFormat="1" applyBorder="1"/>
    <xf numFmtId="9" fontId="0" fillId="0" borderId="16" xfId="0" applyNumberFormat="1" applyBorder="1"/>
    <xf numFmtId="10" fontId="0" fillId="0" borderId="0" xfId="0" applyNumberFormat="1" applyBorder="1"/>
    <xf numFmtId="10" fontId="0" fillId="0" borderId="13" xfId="0" applyNumberForma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164" fontId="5" fillId="0" borderId="0" xfId="0" applyNumberFormat="1" applyFont="1" applyBorder="1"/>
    <xf numFmtId="164" fontId="5" fillId="0" borderId="13" xfId="0" applyNumberFormat="1" applyFont="1" applyBorder="1"/>
    <xf numFmtId="0" fontId="5" fillId="0" borderId="14" xfId="0" applyFont="1" applyBorder="1"/>
    <xf numFmtId="164" fontId="5" fillId="0" borderId="15" xfId="0" applyNumberFormat="1" applyFont="1" applyBorder="1"/>
    <xf numFmtId="164" fontId="5" fillId="0" borderId="16" xfId="0" applyNumberFormat="1" applyFont="1" applyBorder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justify" vertical="center"/>
    </xf>
    <xf numFmtId="0" fontId="8" fillId="0" borderId="0" xfId="0" applyFont="1" applyAlignment="1">
      <alignment horizontal="justify" vertical="center"/>
    </xf>
    <xf numFmtId="0" fontId="4" fillId="6" borderId="37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4" fillId="6" borderId="38" xfId="0" applyFont="1" applyFill="1" applyBorder="1" applyAlignment="1">
      <alignment horizontal="center" vertical="center"/>
    </xf>
    <xf numFmtId="0" fontId="4" fillId="5" borderId="11" xfId="0" applyFont="1" applyFill="1" applyBorder="1"/>
    <xf numFmtId="0" fontId="0" fillId="5" borderId="13" xfId="0" applyFill="1" applyBorder="1"/>
    <xf numFmtId="0" fontId="4" fillId="5" borderId="13" xfId="0" applyFont="1" applyFill="1" applyBorder="1"/>
    <xf numFmtId="0" fontId="4" fillId="5" borderId="16" xfId="0" applyFont="1" applyFill="1" applyBorder="1"/>
    <xf numFmtId="0" fontId="24" fillId="7" borderId="9" xfId="0" applyFont="1" applyFill="1" applyBorder="1"/>
    <xf numFmtId="0" fontId="24" fillId="7" borderId="12" xfId="0" applyFont="1" applyFill="1" applyBorder="1"/>
    <xf numFmtId="0" fontId="24" fillId="7" borderId="0" xfId="0" applyFont="1" applyFill="1" applyAlignment="1">
      <alignment horizontal="center" vertical="center"/>
    </xf>
    <xf numFmtId="0" fontId="24" fillId="7" borderId="13" xfId="0" applyFont="1" applyFill="1" applyBorder="1" applyAlignment="1">
      <alignment horizontal="center" vertical="center"/>
    </xf>
    <xf numFmtId="0" fontId="24" fillId="7" borderId="14" xfId="0" applyFont="1" applyFill="1" applyBorder="1"/>
    <xf numFmtId="14" fontId="25" fillId="7" borderId="15" xfId="0" applyNumberFormat="1" applyFont="1" applyFill="1" applyBorder="1" applyAlignment="1">
      <alignment horizontal="center" vertical="center"/>
    </xf>
    <xf numFmtId="14" fontId="25" fillId="7" borderId="16" xfId="0" applyNumberFormat="1" applyFont="1" applyFill="1" applyBorder="1" applyAlignment="1">
      <alignment horizontal="center" vertical="center"/>
    </xf>
    <xf numFmtId="0" fontId="26" fillId="0" borderId="12" xfId="0" applyFont="1" applyBorder="1"/>
    <xf numFmtId="1" fontId="26" fillId="0" borderId="0" xfId="0" applyNumberFormat="1" applyFont="1" applyAlignment="1">
      <alignment horizontal="center" vertical="center"/>
    </xf>
    <xf numFmtId="1" fontId="26" fillId="0" borderId="13" xfId="0" applyNumberFormat="1" applyFont="1" applyBorder="1" applyAlignment="1">
      <alignment horizontal="center" vertical="center"/>
    </xf>
    <xf numFmtId="0" fontId="26" fillId="8" borderId="12" xfId="0" applyFont="1" applyFill="1" applyBorder="1"/>
    <xf numFmtId="1" fontId="26" fillId="8" borderId="0" xfId="0" applyNumberFormat="1" applyFont="1" applyFill="1" applyAlignment="1">
      <alignment horizontal="center" vertical="center"/>
    </xf>
    <xf numFmtId="1" fontId="26" fillId="8" borderId="13" xfId="0" applyNumberFormat="1" applyFont="1" applyFill="1" applyBorder="1" applyAlignment="1">
      <alignment horizontal="center" vertical="center"/>
    </xf>
    <xf numFmtId="0" fontId="26" fillId="8" borderId="14" xfId="0" applyFont="1" applyFill="1" applyBorder="1"/>
    <xf numFmtId="1" fontId="26" fillId="8" borderId="15" xfId="0" applyNumberFormat="1" applyFont="1" applyFill="1" applyBorder="1" applyAlignment="1">
      <alignment horizontal="center" vertical="center"/>
    </xf>
    <xf numFmtId="1" fontId="26" fillId="8" borderId="16" xfId="0" applyNumberFormat="1" applyFont="1" applyFill="1" applyBorder="1" applyAlignment="1">
      <alignment horizontal="center" vertical="center"/>
    </xf>
    <xf numFmtId="0" fontId="27" fillId="0" borderId="0" xfId="0" applyFont="1"/>
    <xf numFmtId="164" fontId="26" fillId="0" borderId="0" xfId="0" applyNumberFormat="1" applyFont="1" applyAlignment="1">
      <alignment horizontal="center"/>
    </xf>
    <xf numFmtId="164" fontId="26" fillId="0" borderId="13" xfId="0" applyNumberFormat="1" applyFont="1" applyBorder="1" applyAlignment="1">
      <alignment horizontal="center"/>
    </xf>
    <xf numFmtId="164" fontId="26" fillId="8" borderId="0" xfId="0" applyNumberFormat="1" applyFont="1" applyFill="1" applyAlignment="1">
      <alignment horizontal="center"/>
    </xf>
    <xf numFmtId="164" fontId="26" fillId="8" borderId="13" xfId="0" applyNumberFormat="1" applyFont="1" applyFill="1" applyBorder="1" applyAlignment="1">
      <alignment horizontal="center"/>
    </xf>
    <xf numFmtId="164" fontId="26" fillId="8" borderId="15" xfId="0" applyNumberFormat="1" applyFont="1" applyFill="1" applyBorder="1" applyAlignment="1">
      <alignment horizontal="center"/>
    </xf>
    <xf numFmtId="164" fontId="26" fillId="8" borderId="16" xfId="0" applyNumberFormat="1" applyFont="1" applyFill="1" applyBorder="1" applyAlignment="1">
      <alignment horizontal="center"/>
    </xf>
    <xf numFmtId="0" fontId="4" fillId="5" borderId="13" xfId="0" applyFont="1" applyFill="1" applyBorder="1" applyAlignment="1">
      <alignment horizontal="left" vertical="center" wrapText="1"/>
    </xf>
    <xf numFmtId="0" fontId="3" fillId="0" borderId="0" xfId="8"/>
    <xf numFmtId="0" fontId="4" fillId="0" borderId="11" xfId="0" applyFont="1" applyBorder="1"/>
    <xf numFmtId="0" fontId="33" fillId="0" borderId="0" xfId="0" applyFont="1"/>
    <xf numFmtId="0" fontId="29" fillId="0" borderId="0" xfId="0" applyFont="1"/>
    <xf numFmtId="165" fontId="0" fillId="0" borderId="0" xfId="0" applyNumberFormat="1"/>
    <xf numFmtId="0" fontId="4" fillId="0" borderId="0" xfId="10"/>
    <xf numFmtId="0" fontId="34" fillId="0" borderId="16" xfId="10" applyFont="1" applyBorder="1" applyAlignment="1">
      <alignment horizontal="center" vertical="center"/>
    </xf>
    <xf numFmtId="0" fontId="34" fillId="0" borderId="16" xfId="10" applyFont="1" applyBorder="1" applyAlignment="1">
      <alignment horizontal="center" vertical="center" wrapText="1"/>
    </xf>
    <xf numFmtId="0" fontId="34" fillId="0" borderId="42" xfId="10" applyFont="1" applyBorder="1" applyAlignment="1">
      <alignment vertical="center" wrapText="1"/>
    </xf>
    <xf numFmtId="0" fontId="34" fillId="0" borderId="43" xfId="10" applyFont="1" applyBorder="1" applyAlignment="1">
      <alignment horizontal="center" vertical="center" wrapText="1"/>
    </xf>
    <xf numFmtId="0" fontId="34" fillId="0" borderId="40" xfId="10" applyFont="1" applyBorder="1" applyAlignment="1">
      <alignment horizontal="center" vertical="center"/>
    </xf>
    <xf numFmtId="0" fontId="8" fillId="0" borderId="0" xfId="10" applyFont="1"/>
    <xf numFmtId="0" fontId="21" fillId="0" borderId="0" xfId="10" applyFont="1"/>
    <xf numFmtId="0" fontId="27" fillId="0" borderId="16" xfId="10" applyFont="1" applyBorder="1" applyAlignment="1">
      <alignment horizontal="center" vertical="center"/>
    </xf>
    <xf numFmtId="0" fontId="27" fillId="0" borderId="42" xfId="10" applyFont="1" applyBorder="1" applyAlignment="1">
      <alignment vertical="center"/>
    </xf>
    <xf numFmtId="0" fontId="27" fillId="0" borderId="13" xfId="10" applyFont="1" applyBorder="1" applyAlignment="1">
      <alignment horizontal="center" vertical="center"/>
    </xf>
    <xf numFmtId="0" fontId="27" fillId="0" borderId="11" xfId="10" applyFont="1" applyBorder="1" applyAlignment="1">
      <alignment vertical="center"/>
    </xf>
    <xf numFmtId="0" fontId="27" fillId="0" borderId="41" xfId="10" applyFont="1" applyBorder="1" applyAlignment="1">
      <alignment vertical="center"/>
    </xf>
    <xf numFmtId="0" fontId="27" fillId="0" borderId="42" xfId="10" applyFont="1" applyBorder="1" applyAlignment="1">
      <alignment horizontal="center" vertical="center"/>
    </xf>
    <xf numFmtId="0" fontId="27" fillId="0" borderId="14" xfId="10" applyFont="1" applyBorder="1" applyAlignment="1">
      <alignment horizontal="center" vertical="center"/>
    </xf>
    <xf numFmtId="0" fontId="27" fillId="0" borderId="44" xfId="10" applyFont="1" applyBorder="1" applyAlignment="1">
      <alignment horizontal="center" vertical="center"/>
    </xf>
    <xf numFmtId="0" fontId="27" fillId="0" borderId="12" xfId="10" applyFont="1" applyBorder="1" applyAlignment="1">
      <alignment horizontal="center" vertical="center"/>
    </xf>
    <xf numFmtId="0" fontId="4" fillId="0" borderId="11" xfId="10" applyBorder="1"/>
    <xf numFmtId="0" fontId="4" fillId="0" borderId="41" xfId="10" applyBorder="1"/>
    <xf numFmtId="0" fontId="27" fillId="0" borderId="45" xfId="10" applyFont="1" applyBorder="1" applyAlignment="1">
      <alignment horizontal="center" vertical="center"/>
    </xf>
    <xf numFmtId="0" fontId="4" fillId="0" borderId="13" xfId="10" applyBorder="1"/>
    <xf numFmtId="0" fontId="4" fillId="0" borderId="44" xfId="10" applyBorder="1"/>
    <xf numFmtId="0" fontId="27" fillId="0" borderId="16" xfId="10" applyFont="1" applyBorder="1" applyAlignment="1">
      <alignment horizontal="center" vertical="center" wrapText="1"/>
    </xf>
    <xf numFmtId="0" fontId="27" fillId="0" borderId="42" xfId="10" applyFont="1" applyBorder="1" applyAlignment="1">
      <alignment horizontal="center" vertical="center" wrapText="1"/>
    </xf>
    <xf numFmtId="0" fontId="27" fillId="0" borderId="13" xfId="10" applyFont="1" applyBorder="1" applyAlignment="1">
      <alignment horizontal="center" vertical="center" wrapText="1"/>
    </xf>
    <xf numFmtId="0" fontId="27" fillId="0" borderId="44" xfId="10" applyFont="1" applyBorder="1" applyAlignment="1">
      <alignment horizontal="center" vertical="center" wrapText="1"/>
    </xf>
    <xf numFmtId="0" fontId="27" fillId="0" borderId="11" xfId="10" applyFont="1" applyBorder="1" applyAlignment="1">
      <alignment horizontal="center" vertical="center"/>
    </xf>
    <xf numFmtId="0" fontId="27" fillId="0" borderId="40" xfId="10" applyFont="1" applyBorder="1" applyAlignment="1">
      <alignment horizontal="center" vertical="center"/>
    </xf>
    <xf numFmtId="10" fontId="4" fillId="0" borderId="16" xfId="10" applyNumberFormat="1" applyBorder="1" applyAlignment="1">
      <alignment horizontal="justify" vertical="center"/>
    </xf>
    <xf numFmtId="0" fontId="4" fillId="0" borderId="16" xfId="10" applyBorder="1" applyAlignment="1">
      <alignment horizontal="justify" vertical="center"/>
    </xf>
    <xf numFmtId="0" fontId="4" fillId="0" borderId="42" xfId="10" applyBorder="1" applyAlignment="1">
      <alignment horizontal="justify" vertical="center"/>
    </xf>
    <xf numFmtId="0" fontId="4" fillId="0" borderId="14" xfId="10" applyBorder="1" applyAlignment="1">
      <alignment horizontal="justify" vertical="center"/>
    </xf>
    <xf numFmtId="0" fontId="4" fillId="0" borderId="45" xfId="10" applyBorder="1" applyAlignment="1">
      <alignment horizontal="justify" vertical="center"/>
    </xf>
    <xf numFmtId="0" fontId="4" fillId="0" borderId="43" xfId="10" applyBorder="1" applyAlignment="1">
      <alignment horizontal="justify" vertical="center"/>
    </xf>
    <xf numFmtId="0" fontId="4" fillId="0" borderId="40" xfId="10" applyBorder="1" applyAlignment="1">
      <alignment horizontal="justify" vertical="center"/>
    </xf>
    <xf numFmtId="0" fontId="4" fillId="0" borderId="46" xfId="10" applyBorder="1"/>
    <xf numFmtId="0" fontId="4" fillId="0" borderId="47" xfId="10" applyBorder="1"/>
    <xf numFmtId="0" fontId="4" fillId="0" borderId="42" xfId="10" applyBorder="1" applyAlignment="1">
      <alignment horizontal="center" vertical="center"/>
    </xf>
    <xf numFmtId="0" fontId="4" fillId="0" borderId="43" xfId="10" applyBorder="1" applyAlignment="1">
      <alignment horizontal="center" vertical="center"/>
    </xf>
    <xf numFmtId="0" fontId="4" fillId="0" borderId="40" xfId="10" applyBorder="1"/>
    <xf numFmtId="0" fontId="27" fillId="0" borderId="43" xfId="10" applyFont="1" applyBorder="1" applyAlignment="1">
      <alignment horizontal="center" vertical="center"/>
    </xf>
    <xf numFmtId="0" fontId="4" fillId="0" borderId="0" xfId="10" applyAlignment="1">
      <alignment horizontal="center" vertical="center"/>
    </xf>
    <xf numFmtId="0" fontId="4" fillId="0" borderId="0" xfId="10" applyAlignment="1">
      <alignment horizontal="center" vertical="center" wrapText="1"/>
    </xf>
    <xf numFmtId="0" fontId="4" fillId="0" borderId="0" xfId="10" applyAlignment="1">
      <alignment horizontal="center"/>
    </xf>
    <xf numFmtId="0" fontId="18" fillId="0" borderId="0" xfId="10" applyFont="1" applyAlignment="1">
      <alignment horizontal="center" vertical="center"/>
    </xf>
    <xf numFmtId="0" fontId="18" fillId="0" borderId="0" xfId="10" applyFont="1" applyAlignment="1">
      <alignment vertical="center"/>
    </xf>
    <xf numFmtId="9" fontId="4" fillId="0" borderId="0" xfId="10" applyNumberFormat="1" applyAlignment="1">
      <alignment horizontal="center" vertical="center"/>
    </xf>
    <xf numFmtId="0" fontId="4" fillId="0" borderId="0" xfId="10" applyAlignment="1">
      <alignment vertical="center"/>
    </xf>
    <xf numFmtId="0" fontId="35" fillId="0" borderId="0" xfId="10" applyFont="1" applyAlignment="1">
      <alignment horizontal="center" vertical="center"/>
    </xf>
    <xf numFmtId="0" fontId="35" fillId="0" borderId="0" xfId="10" applyFont="1" applyAlignment="1">
      <alignment horizontal="center" vertical="center" wrapText="1"/>
    </xf>
    <xf numFmtId="0" fontId="4" fillId="0" borderId="0" xfId="10" applyAlignment="1">
      <alignment vertical="center" wrapText="1"/>
    </xf>
    <xf numFmtId="0" fontId="4" fillId="5" borderId="50" xfId="10" applyFill="1" applyBorder="1" applyAlignment="1">
      <alignment horizontal="center" vertical="center" wrapText="1"/>
    </xf>
    <xf numFmtId="0" fontId="4" fillId="5" borderId="51" xfId="10" applyFill="1" applyBorder="1" applyAlignment="1">
      <alignment horizontal="center" vertical="center" wrapText="1"/>
    </xf>
    <xf numFmtId="0" fontId="4" fillId="5" borderId="51" xfId="10" applyFill="1" applyBorder="1" applyAlignment="1">
      <alignment horizontal="center" vertical="center"/>
    </xf>
    <xf numFmtId="0" fontId="18" fillId="6" borderId="14" xfId="10" applyFont="1" applyFill="1" applyBorder="1" applyAlignment="1">
      <alignment horizontal="center" vertical="center"/>
    </xf>
    <xf numFmtId="0" fontId="4" fillId="5" borderId="52" xfId="10" applyFill="1" applyBorder="1" applyAlignment="1">
      <alignment horizontal="center" vertical="center"/>
    </xf>
    <xf numFmtId="0" fontId="4" fillId="5" borderId="25" xfId="10" applyFill="1" applyBorder="1" applyAlignment="1">
      <alignment horizontal="center" vertical="center"/>
    </xf>
    <xf numFmtId="0" fontId="4" fillId="5" borderId="25" xfId="10" applyFill="1" applyBorder="1" applyAlignment="1">
      <alignment horizontal="center" vertical="center" wrapText="1"/>
    </xf>
    <xf numFmtId="0" fontId="18" fillId="6" borderId="53" xfId="10" applyFont="1" applyFill="1" applyBorder="1" applyAlignment="1">
      <alignment horizontal="center" vertical="center"/>
    </xf>
    <xf numFmtId="0" fontId="4" fillId="5" borderId="52" xfId="10" applyFill="1" applyBorder="1" applyAlignment="1">
      <alignment horizontal="center" vertical="center" wrapText="1"/>
    </xf>
    <xf numFmtId="0" fontId="18" fillId="6" borderId="53" xfId="10" applyFont="1" applyFill="1" applyBorder="1" applyAlignment="1">
      <alignment horizontal="center" vertical="center" wrapText="1"/>
    </xf>
    <xf numFmtId="0" fontId="18" fillId="5" borderId="54" xfId="10" applyFont="1" applyFill="1" applyBorder="1" applyAlignment="1">
      <alignment horizontal="center" vertical="center"/>
    </xf>
    <xf numFmtId="0" fontId="18" fillId="5" borderId="23" xfId="10" applyFont="1" applyFill="1" applyBorder="1" applyAlignment="1">
      <alignment horizontal="center" vertical="center"/>
    </xf>
    <xf numFmtId="0" fontId="18" fillId="5" borderId="55" xfId="10" applyFont="1" applyFill="1" applyBorder="1" applyAlignment="1">
      <alignment horizontal="center" vertical="center"/>
    </xf>
    <xf numFmtId="0" fontId="18" fillId="6" borderId="37" xfId="10" applyFont="1" applyFill="1" applyBorder="1" applyAlignment="1">
      <alignment horizontal="center" vertical="center"/>
    </xf>
    <xf numFmtId="0" fontId="18" fillId="6" borderId="38" xfId="10" applyFont="1" applyFill="1" applyBorder="1" applyAlignment="1">
      <alignment horizontal="center" vertical="center"/>
    </xf>
    <xf numFmtId="0" fontId="18" fillId="6" borderId="57" xfId="10" applyFont="1" applyFill="1" applyBorder="1" applyAlignment="1">
      <alignment horizontal="center" vertical="center"/>
    </xf>
    <xf numFmtId="0" fontId="4" fillId="5" borderId="58" xfId="10" applyFill="1" applyBorder="1" applyAlignment="1">
      <alignment horizontal="center" vertical="center" wrapText="1"/>
    </xf>
    <xf numFmtId="0" fontId="4" fillId="5" borderId="24" xfId="10" applyFill="1" applyBorder="1" applyAlignment="1">
      <alignment horizontal="center" vertical="center" wrapText="1"/>
    </xf>
    <xf numFmtId="0" fontId="18" fillId="6" borderId="59" xfId="10" applyFont="1" applyFill="1" applyBorder="1" applyAlignment="1">
      <alignment horizontal="center" vertical="center"/>
    </xf>
    <xf numFmtId="0" fontId="4" fillId="5" borderId="58" xfId="10" applyFill="1" applyBorder="1" applyAlignment="1">
      <alignment horizontal="center" vertical="center"/>
    </xf>
    <xf numFmtId="0" fontId="18" fillId="6" borderId="60" xfId="10" applyFont="1" applyFill="1" applyBorder="1" applyAlignment="1">
      <alignment horizontal="center" vertical="center"/>
    </xf>
    <xf numFmtId="0" fontId="18" fillId="6" borderId="57" xfId="10" applyFont="1" applyFill="1" applyBorder="1" applyAlignment="1">
      <alignment horizontal="center" vertical="center" wrapText="1"/>
    </xf>
    <xf numFmtId="9" fontId="20" fillId="5" borderId="33" xfId="10" applyNumberFormat="1" applyFont="1" applyFill="1" applyBorder="1" applyAlignment="1">
      <alignment horizontal="center"/>
    </xf>
    <xf numFmtId="0" fontId="20" fillId="5" borderId="32" xfId="10" applyFont="1" applyFill="1" applyBorder="1" applyAlignment="1">
      <alignment horizontal="center"/>
    </xf>
    <xf numFmtId="9" fontId="20" fillId="5" borderId="32" xfId="10" applyNumberFormat="1" applyFont="1" applyFill="1" applyBorder="1" applyAlignment="1">
      <alignment horizontal="center"/>
    </xf>
    <xf numFmtId="0" fontId="20" fillId="6" borderId="31" xfId="10" applyFont="1" applyFill="1" applyBorder="1"/>
    <xf numFmtId="0" fontId="2" fillId="5" borderId="13" xfId="10" applyFont="1" applyFill="1" applyBorder="1" applyAlignment="1">
      <alignment horizontal="center" vertical="center"/>
    </xf>
    <xf numFmtId="0" fontId="2" fillId="5" borderId="29" xfId="10" applyFont="1" applyFill="1" applyBorder="1" applyAlignment="1">
      <alignment horizontal="center" vertical="center"/>
    </xf>
    <xf numFmtId="0" fontId="2" fillId="5" borderId="30" xfId="10" applyFont="1" applyFill="1" applyBorder="1" applyAlignment="1">
      <alignment horizontal="center" vertical="center"/>
    </xf>
    <xf numFmtId="0" fontId="20" fillId="6" borderId="28" xfId="10" applyFont="1" applyFill="1" applyBorder="1" applyAlignment="1">
      <alignment vertical="center"/>
    </xf>
    <xf numFmtId="10" fontId="2" fillId="5" borderId="29" xfId="10" applyNumberFormat="1" applyFont="1" applyFill="1" applyBorder="1" applyAlignment="1">
      <alignment horizontal="center" vertical="center"/>
    </xf>
    <xf numFmtId="0" fontId="2" fillId="5" borderId="1" xfId="10" applyFont="1" applyFill="1" applyBorder="1" applyAlignment="1">
      <alignment horizontal="center" vertical="center"/>
    </xf>
    <xf numFmtId="0" fontId="20" fillId="6" borderId="27" xfId="10" applyFont="1" applyFill="1" applyBorder="1" applyAlignment="1">
      <alignment vertical="center"/>
    </xf>
    <xf numFmtId="0" fontId="18" fillId="6" borderId="19" xfId="10" applyFont="1" applyFill="1" applyBorder="1" applyAlignment="1">
      <alignment horizontal="center" vertical="center"/>
    </xf>
    <xf numFmtId="0" fontId="18" fillId="6" borderId="25" xfId="10" applyFont="1" applyFill="1" applyBorder="1" applyAlignment="1">
      <alignment horizontal="center" vertical="center"/>
    </xf>
    <xf numFmtId="0" fontId="18" fillId="6" borderId="17" xfId="10" applyFont="1" applyFill="1" applyBorder="1" applyAlignment="1">
      <alignment horizontal="center" vertical="center"/>
    </xf>
    <xf numFmtId="0" fontId="18" fillId="6" borderId="26" xfId="10" applyFont="1" applyFill="1" applyBorder="1" applyAlignment="1">
      <alignment horizontal="center" vertical="center"/>
    </xf>
    <xf numFmtId="0" fontId="18" fillId="6" borderId="24" xfId="10" applyFont="1" applyFill="1" applyBorder="1" applyAlignment="1">
      <alignment horizontal="center" vertical="center"/>
    </xf>
    <xf numFmtId="0" fontId="23" fillId="0" borderId="0" xfId="10" applyFont="1" applyAlignment="1">
      <alignment vertical="center"/>
    </xf>
    <xf numFmtId="0" fontId="21" fillId="0" borderId="0" xfId="10" applyFont="1" applyAlignment="1">
      <alignment vertical="center"/>
    </xf>
    <xf numFmtId="0" fontId="4" fillId="5" borderId="25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/>
    </xf>
    <xf numFmtId="0" fontId="0" fillId="5" borderId="52" xfId="0" applyFill="1" applyBorder="1" applyAlignment="1">
      <alignment horizontal="center" vertical="center"/>
    </xf>
    <xf numFmtId="9" fontId="0" fillId="5" borderId="25" xfId="0" applyNumberFormat="1" applyFill="1" applyBorder="1" applyAlignment="1">
      <alignment horizontal="center" vertical="center"/>
    </xf>
    <xf numFmtId="0" fontId="4" fillId="5" borderId="51" xfId="0" applyFont="1" applyFill="1" applyBorder="1" applyAlignment="1">
      <alignment horizontal="center" vertical="center" wrapText="1"/>
    </xf>
    <xf numFmtId="0" fontId="0" fillId="5" borderId="51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0" fontId="4" fillId="6" borderId="61" xfId="0" applyFont="1" applyFill="1" applyBorder="1" applyAlignment="1">
      <alignment horizontal="center" vertical="center"/>
    </xf>
    <xf numFmtId="0" fontId="4" fillId="6" borderId="62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center" vertical="center"/>
    </xf>
    <xf numFmtId="0" fontId="18" fillId="0" borderId="56" xfId="10" applyFont="1" applyBorder="1" applyAlignment="1">
      <alignment vertical="center"/>
    </xf>
    <xf numFmtId="10" fontId="31" fillId="0" borderId="0" xfId="8" applyNumberFormat="1" applyFont="1" applyBorder="1" applyAlignment="1">
      <alignment horizontal="center" vertical="center"/>
    </xf>
    <xf numFmtId="0" fontId="3" fillId="0" borderId="0" xfId="8" applyBorder="1"/>
    <xf numFmtId="164" fontId="4" fillId="0" borderId="10" xfId="7" applyNumberFormat="1" applyFont="1" applyBorder="1"/>
    <xf numFmtId="0" fontId="36" fillId="0" borderId="0" xfId="8" applyFont="1"/>
    <xf numFmtId="165" fontId="29" fillId="6" borderId="69" xfId="8" applyNumberFormat="1" applyFont="1" applyFill="1" applyBorder="1" applyAlignment="1">
      <alignment vertical="center"/>
    </xf>
    <xf numFmtId="165" fontId="29" fillId="5" borderId="0" xfId="9" applyNumberFormat="1" applyFont="1" applyFill="1" applyBorder="1" applyAlignment="1">
      <alignment horizontal="center" vertical="center"/>
    </xf>
    <xf numFmtId="165" fontId="29" fillId="5" borderId="64" xfId="9" applyNumberFormat="1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7" fillId="5" borderId="64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165" fontId="30" fillId="5" borderId="0" xfId="8" applyNumberFormat="1" applyFont="1" applyFill="1" applyBorder="1" applyAlignment="1">
      <alignment horizontal="center" vertical="center"/>
    </xf>
    <xf numFmtId="165" fontId="30" fillId="5" borderId="64" xfId="8" applyNumberFormat="1" applyFont="1" applyFill="1" applyBorder="1" applyAlignment="1">
      <alignment horizontal="center" vertical="center"/>
    </xf>
    <xf numFmtId="165" fontId="29" fillId="5" borderId="65" xfId="9" applyNumberFormat="1" applyFont="1" applyFill="1" applyBorder="1" applyAlignment="1">
      <alignment horizontal="center" vertical="center"/>
    </xf>
    <xf numFmtId="165" fontId="29" fillId="5" borderId="66" xfId="9" applyNumberFormat="1" applyFont="1" applyFill="1" applyBorder="1" applyAlignment="1">
      <alignment horizontal="center" vertical="center"/>
    </xf>
    <xf numFmtId="165" fontId="37" fillId="6" borderId="67" xfId="8" applyNumberFormat="1" applyFont="1" applyFill="1" applyBorder="1" applyAlignment="1">
      <alignment vertical="center" wrapText="1"/>
    </xf>
    <xf numFmtId="165" fontId="38" fillId="6" borderId="67" xfId="8" applyNumberFormat="1" applyFont="1" applyFill="1" applyBorder="1" applyAlignment="1">
      <alignment vertical="center" wrapText="1"/>
    </xf>
    <xf numFmtId="165" fontId="37" fillId="6" borderId="67" xfId="8" applyNumberFormat="1" applyFont="1" applyFill="1" applyBorder="1" applyAlignment="1">
      <alignment horizontal="center" vertical="center" wrapText="1"/>
    </xf>
    <xf numFmtId="165" fontId="37" fillId="6" borderId="68" xfId="8" applyNumberFormat="1" applyFont="1" applyFill="1" applyBorder="1" applyAlignment="1">
      <alignment vertical="center" wrapText="1"/>
    </xf>
    <xf numFmtId="165" fontId="37" fillId="6" borderId="70" xfId="8" applyNumberFormat="1" applyFont="1" applyFill="1" applyBorder="1" applyAlignment="1">
      <alignment horizontal="center" vertical="center"/>
    </xf>
    <xf numFmtId="165" fontId="37" fillId="6" borderId="71" xfId="8" applyNumberFormat="1" applyFont="1" applyFill="1" applyBorder="1" applyAlignment="1">
      <alignment horizontal="center" vertical="center"/>
    </xf>
    <xf numFmtId="0" fontId="39" fillId="0" borderId="45" xfId="0" applyFont="1" applyBorder="1" applyAlignment="1">
      <alignment vertical="center"/>
    </xf>
    <xf numFmtId="0" fontId="39" fillId="0" borderId="45" xfId="0" applyFont="1" applyBorder="1" applyAlignment="1">
      <alignment horizontal="center" vertical="center"/>
    </xf>
    <xf numFmtId="0" fontId="39" fillId="0" borderId="47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9" fillId="0" borderId="42" xfId="0" applyFont="1" applyBorder="1" applyAlignment="1">
      <alignment vertical="center"/>
    </xf>
    <xf numFmtId="0" fontId="39" fillId="0" borderId="15" xfId="0" applyFont="1" applyBorder="1" applyAlignment="1">
      <alignment vertical="center"/>
    </xf>
    <xf numFmtId="0" fontId="39" fillId="0" borderId="16" xfId="0" applyFont="1" applyBorder="1" applyAlignment="1">
      <alignment vertical="center"/>
    </xf>
    <xf numFmtId="0" fontId="39" fillId="0" borderId="44" xfId="0" applyFont="1" applyBorder="1" applyAlignment="1">
      <alignment vertical="center"/>
    </xf>
    <xf numFmtId="0" fontId="39" fillId="0" borderId="0" xfId="0" applyFont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41" xfId="0" applyFont="1" applyBorder="1" applyAlignment="1">
      <alignment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49" fontId="40" fillId="0" borderId="0" xfId="0" applyNumberFormat="1" applyFont="1" applyAlignment="1">
      <alignment horizontal="center" vertical="center"/>
    </xf>
    <xf numFmtId="49" fontId="40" fillId="0" borderId="13" xfId="0" applyNumberFormat="1" applyFont="1" applyBorder="1" applyAlignment="1">
      <alignment horizontal="center" vertical="center"/>
    </xf>
    <xf numFmtId="49" fontId="40" fillId="0" borderId="15" xfId="0" applyNumberFormat="1" applyFont="1" applyBorder="1" applyAlignment="1">
      <alignment horizontal="center" vertical="center"/>
    </xf>
    <xf numFmtId="49" fontId="40" fillId="0" borderId="16" xfId="0" applyNumberFormat="1" applyFont="1" applyBorder="1" applyAlignment="1">
      <alignment horizontal="center" vertical="center"/>
    </xf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10" fontId="0" fillId="0" borderId="12" xfId="0" applyNumberFormat="1" applyBorder="1"/>
    <xf numFmtId="10" fontId="4" fillId="0" borderId="12" xfId="0" applyNumberFormat="1" applyFont="1" applyBorder="1"/>
    <xf numFmtId="0" fontId="42" fillId="0" borderId="0" xfId="0" applyFont="1" applyAlignment="1">
      <alignment horizontal="left" vertical="center"/>
    </xf>
    <xf numFmtId="0" fontId="30" fillId="5" borderId="0" xfId="0" applyFont="1" applyFill="1"/>
    <xf numFmtId="0" fontId="2" fillId="0" borderId="0" xfId="8" applyFont="1" applyAlignment="1">
      <alignment horizontal="center" vertical="center" wrapText="1"/>
    </xf>
    <xf numFmtId="0" fontId="43" fillId="0" borderId="0" xfId="0" applyFont="1"/>
    <xf numFmtId="0" fontId="7" fillId="0" borderId="0" xfId="10" applyFont="1"/>
    <xf numFmtId="0" fontId="6" fillId="0" borderId="0" xfId="10" applyFont="1"/>
    <xf numFmtId="0" fontId="22" fillId="0" borderId="0" xfId="0" applyFont="1" applyAlignment="1">
      <alignment horizontal="left" vertical="center"/>
    </xf>
    <xf numFmtId="0" fontId="4" fillId="5" borderId="0" xfId="0" quotePrefix="1" applyFont="1" applyFill="1" applyBorder="1" applyAlignment="1">
      <alignment horizontal="center" vertical="center"/>
    </xf>
    <xf numFmtId="0" fontId="27" fillId="5" borderId="0" xfId="0" quotePrefix="1" applyFont="1" applyFill="1" applyBorder="1" applyAlignment="1">
      <alignment horizontal="center" vertical="center"/>
    </xf>
    <xf numFmtId="165" fontId="29" fillId="5" borderId="65" xfId="9" quotePrefix="1" applyNumberFormat="1" applyFont="1" applyFill="1" applyBorder="1" applyAlignment="1">
      <alignment horizontal="center" vertical="center"/>
    </xf>
    <xf numFmtId="165" fontId="4" fillId="0" borderId="16" xfId="10" applyNumberFormat="1" applyBorder="1" applyAlignment="1">
      <alignment horizontal="center" vertical="center"/>
    </xf>
    <xf numFmtId="164" fontId="27" fillId="0" borderId="16" xfId="10" applyNumberFormat="1" applyFont="1" applyBorder="1" applyAlignment="1">
      <alignment horizontal="center" vertical="center"/>
    </xf>
    <xf numFmtId="165" fontId="27" fillId="0" borderId="13" xfId="10" applyNumberFormat="1" applyFont="1" applyBorder="1" applyAlignment="1">
      <alignment horizontal="center" vertical="center"/>
    </xf>
    <xf numFmtId="165" fontId="45" fillId="5" borderId="0" xfId="9" applyNumberFormat="1" applyFont="1" applyFill="1" applyBorder="1" applyAlignment="1">
      <alignment horizontal="center" vertical="center"/>
    </xf>
    <xf numFmtId="165" fontId="4" fillId="0" borderId="0" xfId="0" applyNumberFormat="1" applyFont="1"/>
    <xf numFmtId="0" fontId="1" fillId="0" borderId="0" xfId="11"/>
    <xf numFmtId="0" fontId="36" fillId="0" borderId="0" xfId="11" applyFont="1"/>
    <xf numFmtId="10" fontId="31" fillId="0" borderId="0" xfId="11" applyNumberFormat="1" applyFont="1" applyBorder="1" applyAlignment="1">
      <alignment horizontal="center" vertical="center"/>
    </xf>
    <xf numFmtId="0" fontId="1" fillId="0" borderId="0" xfId="11" applyBorder="1"/>
    <xf numFmtId="165" fontId="29" fillId="6" borderId="69" xfId="11" applyNumberFormat="1" applyFont="1" applyFill="1" applyBorder="1" applyAlignment="1">
      <alignment vertical="center"/>
    </xf>
    <xf numFmtId="165" fontId="37" fillId="6" borderId="70" xfId="11" applyNumberFormat="1" applyFont="1" applyFill="1" applyBorder="1" applyAlignment="1">
      <alignment horizontal="center" vertical="center"/>
    </xf>
    <xf numFmtId="165" fontId="37" fillId="6" borderId="71" xfId="11" applyNumberFormat="1" applyFont="1" applyFill="1" applyBorder="1" applyAlignment="1">
      <alignment horizontal="center" vertical="center"/>
    </xf>
    <xf numFmtId="165" fontId="37" fillId="6" borderId="67" xfId="11" applyNumberFormat="1" applyFont="1" applyFill="1" applyBorder="1" applyAlignment="1">
      <alignment vertical="center" wrapText="1"/>
    </xf>
    <xf numFmtId="165" fontId="29" fillId="5" borderId="0" xfId="12" applyNumberFormat="1" applyFont="1" applyFill="1" applyBorder="1" applyAlignment="1">
      <alignment horizontal="center" vertical="center"/>
    </xf>
    <xf numFmtId="165" fontId="29" fillId="5" borderId="64" xfId="12" applyNumberFormat="1" applyFont="1" applyFill="1" applyBorder="1" applyAlignment="1">
      <alignment horizontal="center" vertical="center"/>
    </xf>
    <xf numFmtId="165" fontId="38" fillId="6" borderId="67" xfId="11" applyNumberFormat="1" applyFont="1" applyFill="1" applyBorder="1" applyAlignment="1">
      <alignment vertical="center" wrapText="1"/>
    </xf>
    <xf numFmtId="165" fontId="30" fillId="5" borderId="0" xfId="11" applyNumberFormat="1" applyFont="1" applyFill="1" applyBorder="1" applyAlignment="1">
      <alignment horizontal="center" vertical="center"/>
    </xf>
    <xf numFmtId="165" fontId="30" fillId="5" borderId="64" xfId="11" applyNumberFormat="1" applyFont="1" applyFill="1" applyBorder="1" applyAlignment="1">
      <alignment horizontal="center" vertical="center"/>
    </xf>
    <xf numFmtId="165" fontId="37" fillId="6" borderId="67" xfId="11" applyNumberFormat="1" applyFont="1" applyFill="1" applyBorder="1" applyAlignment="1">
      <alignment horizontal="center" vertical="center" wrapText="1"/>
    </xf>
    <xf numFmtId="165" fontId="37" fillId="6" borderId="68" xfId="11" applyNumberFormat="1" applyFont="1" applyFill="1" applyBorder="1" applyAlignment="1">
      <alignment vertical="center" wrapText="1"/>
    </xf>
    <xf numFmtId="165" fontId="29" fillId="5" borderId="65" xfId="12" applyNumberFormat="1" applyFont="1" applyFill="1" applyBorder="1" applyAlignment="1">
      <alignment horizontal="center" vertical="center"/>
    </xf>
    <xf numFmtId="165" fontId="29" fillId="5" borderId="66" xfId="12" applyNumberFormat="1" applyFont="1" applyFill="1" applyBorder="1" applyAlignment="1">
      <alignment horizontal="center" vertical="center"/>
    </xf>
    <xf numFmtId="0" fontId="1" fillId="0" borderId="0" xfId="11" applyFont="1" applyAlignment="1">
      <alignment horizontal="center" vertical="center" wrapText="1"/>
    </xf>
    <xf numFmtId="164" fontId="4" fillId="0" borderId="13" xfId="7" applyNumberFormat="1" applyFont="1" applyBorder="1"/>
    <xf numFmtId="164" fontId="4" fillId="0" borderId="0" xfId="7" applyNumberFormat="1" applyFont="1" applyBorder="1"/>
    <xf numFmtId="0" fontId="4" fillId="0" borderId="0" xfId="0" applyFont="1" applyBorder="1"/>
    <xf numFmtId="0" fontId="4" fillId="0" borderId="13" xfId="0" applyFont="1" applyBorder="1"/>
    <xf numFmtId="164" fontId="4" fillId="0" borderId="15" xfId="7" applyNumberFormat="1" applyFont="1" applyBorder="1"/>
    <xf numFmtId="164" fontId="4" fillId="0" borderId="16" xfId="7" applyNumberFormat="1" applyFont="1" applyBorder="1"/>
    <xf numFmtId="165" fontId="4" fillId="0" borderId="0" xfId="0" applyNumberFormat="1" applyFont="1" applyBorder="1"/>
    <xf numFmtId="165" fontId="4" fillId="0" borderId="13" xfId="0" applyNumberFormat="1" applyFont="1" applyBorder="1"/>
    <xf numFmtId="165" fontId="4" fillId="0" borderId="15" xfId="0" applyNumberFormat="1" applyFont="1" applyBorder="1"/>
    <xf numFmtId="165" fontId="4" fillId="0" borderId="16" xfId="0" applyNumberFormat="1" applyFont="1" applyBorder="1"/>
    <xf numFmtId="165" fontId="27" fillId="0" borderId="41" xfId="10" applyNumberFormat="1" applyFont="1" applyBorder="1" applyAlignment="1">
      <alignment horizontal="center" vertical="center"/>
    </xf>
    <xf numFmtId="165" fontId="27" fillId="0" borderId="42" xfId="10" applyNumberFormat="1" applyFont="1" applyBorder="1" applyAlignment="1">
      <alignment horizontal="center" vertical="center"/>
    </xf>
    <xf numFmtId="0" fontId="27" fillId="0" borderId="41" xfId="10" applyFont="1" applyBorder="1" applyAlignment="1">
      <alignment vertical="center"/>
    </xf>
    <xf numFmtId="0" fontId="27" fillId="0" borderId="42" xfId="10" applyFont="1" applyBorder="1" applyAlignment="1">
      <alignment vertical="center"/>
    </xf>
    <xf numFmtId="0" fontId="27" fillId="0" borderId="41" xfId="10" applyFont="1" applyBorder="1" applyAlignment="1">
      <alignment horizontal="center" vertical="center"/>
    </xf>
    <xf numFmtId="0" fontId="27" fillId="0" borderId="42" xfId="10" applyFont="1" applyBorder="1" applyAlignment="1">
      <alignment horizontal="center" vertical="center"/>
    </xf>
    <xf numFmtId="0" fontId="4" fillId="0" borderId="41" xfId="10" applyBorder="1"/>
    <xf numFmtId="0" fontId="4" fillId="0" borderId="42" xfId="10" applyBorder="1"/>
    <xf numFmtId="0" fontId="27" fillId="0" borderId="47" xfId="10" applyFont="1" applyBorder="1" applyAlignment="1">
      <alignment vertical="center"/>
    </xf>
    <xf numFmtId="0" fontId="27" fillId="0" borderId="49" xfId="10" applyFont="1" applyBorder="1" applyAlignment="1">
      <alignment vertical="center"/>
    </xf>
    <xf numFmtId="0" fontId="27" fillId="0" borderId="48" xfId="10" applyFont="1" applyBorder="1" applyAlignment="1">
      <alignment horizontal="center" vertical="center"/>
    </xf>
    <xf numFmtId="0" fontId="27" fillId="0" borderId="47" xfId="10" applyFont="1" applyBorder="1" applyAlignment="1">
      <alignment horizontal="center" vertical="center"/>
    </xf>
    <xf numFmtId="0" fontId="4" fillId="5" borderId="56" xfId="10" applyFill="1" applyBorder="1" applyAlignment="1">
      <alignment horizontal="center" vertical="center" wrapText="1"/>
    </xf>
    <xf numFmtId="0" fontId="4" fillId="5" borderId="56" xfId="10" applyFill="1" applyBorder="1" applyAlignment="1">
      <alignment horizontal="center" vertical="center"/>
    </xf>
    <xf numFmtId="0" fontId="4" fillId="5" borderId="50" xfId="10" applyFill="1" applyBorder="1" applyAlignment="1">
      <alignment horizontal="center" vertical="center"/>
    </xf>
    <xf numFmtId="0" fontId="18" fillId="6" borderId="9" xfId="10" applyFont="1" applyFill="1" applyBorder="1" applyAlignment="1">
      <alignment horizontal="center" vertical="center"/>
    </xf>
    <xf numFmtId="0" fontId="18" fillId="6" borderId="18" xfId="10" applyFont="1" applyFill="1" applyBorder="1" applyAlignment="1">
      <alignment horizontal="center" vertical="center"/>
    </xf>
    <xf numFmtId="0" fontId="18" fillId="6" borderId="22" xfId="10" applyFont="1" applyFill="1" applyBorder="1" applyAlignment="1">
      <alignment horizontal="center"/>
    </xf>
    <xf numFmtId="0" fontId="18" fillId="6" borderId="20" xfId="10" applyFont="1" applyFill="1" applyBorder="1" applyAlignment="1">
      <alignment horizontal="center"/>
    </xf>
    <xf numFmtId="0" fontId="18" fillId="6" borderId="23" xfId="10" applyFont="1" applyFill="1" applyBorder="1" applyAlignment="1">
      <alignment horizontal="center"/>
    </xf>
    <xf numFmtId="0" fontId="18" fillId="6" borderId="21" xfId="10" applyFont="1" applyFill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4" fillId="7" borderId="10" xfId="0" applyFont="1" applyFill="1" applyBorder="1" applyAlignment="1">
      <alignment horizontal="center"/>
    </xf>
    <xf numFmtId="0" fontId="24" fillId="7" borderId="39" xfId="0" applyFont="1" applyFill="1" applyBorder="1" applyAlignment="1">
      <alignment horizontal="center"/>
    </xf>
    <xf numFmtId="0" fontId="28" fillId="0" borderId="10" xfId="0" applyFont="1" applyBorder="1" applyAlignment="1">
      <alignment horizontal="left" wrapText="1"/>
    </xf>
    <xf numFmtId="0" fontId="28" fillId="0" borderId="0" xfId="0" applyFont="1" applyBorder="1" applyAlignment="1">
      <alignment horizontal="left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</cellXfs>
  <cellStyles count="13">
    <cellStyle name="Lien hypertexte 2" xfId="2"/>
    <cellStyle name="Lien hypertexte 3" xfId="6"/>
    <cellStyle name="Motif" xfId="3"/>
    <cellStyle name="Normal" xfId="0" builtinId="0"/>
    <cellStyle name="Normal 2" xfId="1"/>
    <cellStyle name="Normal 3" xfId="4"/>
    <cellStyle name="Normal 4" xfId="8"/>
    <cellStyle name="Normal 4 2" xfId="11"/>
    <cellStyle name="Normal 5" xfId="10"/>
    <cellStyle name="Pourcentage" xfId="7" builtinId="5"/>
    <cellStyle name="Pourcentage 2" xfId="5"/>
    <cellStyle name="Pourcentage 3" xfId="9"/>
    <cellStyle name="Pourcentage 3 2" xfId="12"/>
  </cellStyles>
  <dxfs count="0"/>
  <tableStyles count="0" defaultTableStyle="TableStyleMedium2" defaultPivotStyle="PivotStyleLight16"/>
  <colors>
    <mruColors>
      <color rgb="FFBE73AF"/>
      <color rgb="FF142882"/>
      <color rgb="FFB2B2B2"/>
      <color rgb="FFF59100"/>
      <color rgb="FF0087CD"/>
      <color rgb="FFD2D700"/>
      <color rgb="FFCDB9A0"/>
      <color rgb="FF005AA5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355345911949683E-2"/>
          <c:y val="3.6061032806357994E-2"/>
          <c:w val="0.96021278825995804"/>
          <c:h val="0.947230954367942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'Graphique 1'!$B$4</c:f>
              <c:strCache>
                <c:ptCount val="1"/>
                <c:pt idx="0">
                  <c:v>Evolution 2020:2019</c:v>
                </c:pt>
              </c:strCache>
            </c:strRef>
          </c:tx>
          <c:spPr>
            <a:solidFill>
              <a:srgbClr val="E4E4E4"/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.1361931564808368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0-4E38-BE4A-0D6AFD73126B}"/>
                </c:ext>
              </c:extLst>
            </c:dLbl>
            <c:dLbl>
              <c:idx val="2"/>
              <c:layout>
                <c:manualLayout>
                  <c:x val="0.14049104257791806"/>
                  <c:y val="-1.141361652765683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0-4E38-BE4A-0D6AFD73126B}"/>
                </c:ext>
              </c:extLst>
            </c:dLbl>
            <c:dLbl>
              <c:idx val="3"/>
              <c:layout>
                <c:manualLayout>
                  <c:x val="6.6955222483577437E-2"/>
                  <c:y val="-1.05971800852883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A0-4E38-BE4A-0D6AFD73126B}"/>
                </c:ext>
              </c:extLst>
            </c:dLbl>
            <c:dLbl>
              <c:idx val="4"/>
              <c:layout>
                <c:manualLayout>
                  <c:x val="1.879194233642829E-2"/>
                  <c:y val="-9.23001714162305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A0-4E38-BE4A-0D6AFD73126B}"/>
                </c:ext>
              </c:extLst>
            </c:dLbl>
            <c:dLbl>
              <c:idx val="5"/>
              <c:layout>
                <c:manualLayout>
                  <c:x val="6.4254131167143291E-2"/>
                  <c:y val="-1.137863548463113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73873228991514E-2"/>
                      <c:h val="3.406820578427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7A0-4E38-BE4A-0D6AFD73126B}"/>
                </c:ext>
              </c:extLst>
            </c:dLbl>
            <c:dLbl>
              <c:idx val="6"/>
              <c:layout>
                <c:manualLayout>
                  <c:x val="9.4250687695518788E-3"/>
                  <c:y val="-9.97042640247384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A0-4E38-BE4A-0D6AFD73126B}"/>
                </c:ext>
              </c:extLst>
            </c:dLbl>
            <c:dLbl>
              <c:idx val="7"/>
              <c:layout>
                <c:manualLayout>
                  <c:x val="4.613336660006799E-2"/>
                  <c:y val="-2.7192663055846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A0-4E38-BE4A-0D6AFD73126B}"/>
                </c:ext>
              </c:extLst>
            </c:dLbl>
            <c:dLbl>
              <c:idx val="8"/>
              <c:layout>
                <c:manualLayout>
                  <c:x val="1.9365450062267881E-2"/>
                  <c:y val="-1.141361652765683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A0-4E38-BE4A-0D6AFD7312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5AA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'Graphique 1'!$A$5:$A$25</c:f>
              <c:strCache>
                <c:ptCount val="21"/>
                <c:pt idx="0">
                  <c:v>Pharmacie</c:v>
                </c:pt>
                <c:pt idx="1">
                  <c:v>Produits agricoles</c:v>
                </c:pt>
                <c:pt idx="2">
                  <c:v>Produits agroalimentaires</c:v>
                </c:pt>
                <c:pt idx="3">
                  <c:v>Autres transports</c:v>
                </c:pt>
                <c:pt idx="4">
                  <c:v>Chimie </c:v>
                </c:pt>
                <c:pt idx="5">
                  <c:v>Équip. élect. et ménagers</c:v>
                </c:pt>
                <c:pt idx="6">
                  <c:v>Bois, papier</c:v>
                </c:pt>
                <c:pt idx="7">
                  <c:v>Caoutchouc, plastiques</c:v>
                </c:pt>
                <c:pt idx="8">
                  <c:v>Textiles, habillement</c:v>
                </c:pt>
                <c:pt idx="9">
                  <c:v>Machines </c:v>
                </c:pt>
                <c:pt idx="10">
                  <c:v>Parfums</c:v>
                </c:pt>
                <c:pt idx="11">
                  <c:v>Informatique et élec.</c:v>
                </c:pt>
                <c:pt idx="12">
                  <c:v>Autres énergies</c:v>
                </c:pt>
                <c:pt idx="13">
                  <c:v>Métallurgie</c:v>
                </c:pt>
                <c:pt idx="14">
                  <c:v>Automobiles</c:v>
                </c:pt>
                <c:pt idx="15">
                  <c:v>Manufacturés divers</c:v>
                </c:pt>
                <c:pt idx="16">
                  <c:v>Autres produits</c:v>
                </c:pt>
                <c:pt idx="17">
                  <c:v>Bateaux</c:v>
                </c:pt>
                <c:pt idx="18">
                  <c:v>Pétrole raffiné</c:v>
                </c:pt>
                <c:pt idx="19">
                  <c:v>Aéronautique</c:v>
                </c:pt>
                <c:pt idx="20">
                  <c:v>Hydrocarbures</c:v>
                </c:pt>
              </c:strCache>
            </c:strRef>
          </c:cat>
          <c:val>
            <c:numRef>
              <c:f>'Graphique 1'!$B$5:$B$25</c:f>
              <c:numCache>
                <c:formatCode>0.0%</c:formatCode>
                <c:ptCount val="21"/>
                <c:pt idx="0">
                  <c:v>4.7436599927653145E-2</c:v>
                </c:pt>
                <c:pt idx="1">
                  <c:v>-6.0324842179413363E-3</c:v>
                </c:pt>
                <c:pt idx="2">
                  <c:v>-4.3265872533860161E-2</c:v>
                </c:pt>
                <c:pt idx="3">
                  <c:v>-5.6564599454068998E-2</c:v>
                </c:pt>
                <c:pt idx="4">
                  <c:v>-7.9247916344530656E-2</c:v>
                </c:pt>
                <c:pt idx="5">
                  <c:v>-8.9089120476610217E-2</c:v>
                </c:pt>
                <c:pt idx="6">
                  <c:v>-9.5080856423680138E-2</c:v>
                </c:pt>
                <c:pt idx="7">
                  <c:v>-0.10206279220948455</c:v>
                </c:pt>
                <c:pt idx="8">
                  <c:v>-0.10646294282195157</c:v>
                </c:pt>
                <c:pt idx="9">
                  <c:v>-0.11950426465524011</c:v>
                </c:pt>
                <c:pt idx="10">
                  <c:v>-0.12675917087426902</c:v>
                </c:pt>
                <c:pt idx="11">
                  <c:v>-0.16600938266329601</c:v>
                </c:pt>
                <c:pt idx="12">
                  <c:v>-0.1727535050812099</c:v>
                </c:pt>
                <c:pt idx="13">
                  <c:v>-0.18016888898580519</c:v>
                </c:pt>
                <c:pt idx="14">
                  <c:v>-0.18683130110044877</c:v>
                </c:pt>
                <c:pt idx="15">
                  <c:v>-0.19681864434323548</c:v>
                </c:pt>
                <c:pt idx="16">
                  <c:v>-0.22366924636773367</c:v>
                </c:pt>
                <c:pt idx="17">
                  <c:v>-0.27805600258040031</c:v>
                </c:pt>
                <c:pt idx="18">
                  <c:v>-0.4364674830663865</c:v>
                </c:pt>
                <c:pt idx="19">
                  <c:v>-0.45536997907435328</c:v>
                </c:pt>
                <c:pt idx="20">
                  <c:v>-0.4815886108727051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A0-4E38-BE4A-0D6AFD731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20"/>
        <c:axId val="245251967"/>
        <c:axId val="245253631"/>
      </c:barChart>
      <c:catAx>
        <c:axId val="245251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5AA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45253631"/>
        <c:crosses val="autoZero"/>
        <c:auto val="1"/>
        <c:lblAlgn val="ctr"/>
        <c:lblOffset val="100"/>
        <c:noMultiLvlLbl val="0"/>
      </c:catAx>
      <c:valAx>
        <c:axId val="245253631"/>
        <c:scaling>
          <c:orientation val="minMax"/>
          <c:min val="-0.5"/>
        </c:scaling>
        <c:delete val="1"/>
        <c:axPos val="b"/>
        <c:numFmt formatCode="0%" sourceLinked="0"/>
        <c:majorTickMark val="none"/>
        <c:minorTickMark val="none"/>
        <c:tickLblPos val="nextTo"/>
        <c:crossAx val="245251967"/>
        <c:crosses val="autoZero"/>
        <c:crossBetween val="between"/>
      </c:valAx>
      <c:spPr>
        <a:ln>
          <a:solidFill>
            <a:schemeClr val="bg1"/>
          </a:solidFill>
        </a:ln>
      </c:spPr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9'!$A$7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9'!$B$7:$N$7</c:f>
              <c:numCache>
                <c:formatCode>0.0</c:formatCode>
                <c:ptCount val="13"/>
                <c:pt idx="0">
                  <c:v>3.0482758620689655E-2</c:v>
                </c:pt>
                <c:pt idx="1">
                  <c:v>27.616774193548387</c:v>
                </c:pt>
                <c:pt idx="2">
                  <c:v>36.284166666666664</c:v>
                </c:pt>
                <c:pt idx="3">
                  <c:v>8.3355483870967717</c:v>
                </c:pt>
                <c:pt idx="4">
                  <c:v>4.7156666666666665</c:v>
                </c:pt>
                <c:pt idx="5">
                  <c:v>5.580064516129033</c:v>
                </c:pt>
                <c:pt idx="6">
                  <c:v>13.001935483870964</c:v>
                </c:pt>
                <c:pt idx="7">
                  <c:v>18.764866666666663</c:v>
                </c:pt>
                <c:pt idx="8">
                  <c:v>87.500322580645175</c:v>
                </c:pt>
                <c:pt idx="9">
                  <c:v>214.02466666666672</c:v>
                </c:pt>
                <c:pt idx="10">
                  <c:v>263.91306451612911</c:v>
                </c:pt>
                <c:pt idx="11">
                  <c:v>186.25406451612903</c:v>
                </c:pt>
                <c:pt idx="12">
                  <c:v>95.754892857142849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8-4861-BA7C-07C5543FD824}"/>
            </c:ext>
          </c:extLst>
        </c:ser>
        <c:ser>
          <c:idx val="1"/>
          <c:order val="1"/>
          <c:tx>
            <c:strRef>
              <c:f>'Graphique 9'!$A$8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9'!$B$8:$N$8</c:f>
              <c:numCache>
                <c:formatCode>0.0</c:formatCode>
                <c:ptCount val="13"/>
                <c:pt idx="0">
                  <c:v>3.3206896551724138E-2</c:v>
                </c:pt>
                <c:pt idx="1">
                  <c:v>66.150161290322586</c:v>
                </c:pt>
                <c:pt idx="2">
                  <c:v>83.778933333333342</c:v>
                </c:pt>
                <c:pt idx="3">
                  <c:v>18.153096774193546</c:v>
                </c:pt>
                <c:pt idx="4">
                  <c:v>6.9454999999999991</c:v>
                </c:pt>
                <c:pt idx="5">
                  <c:v>25.155290322580644</c:v>
                </c:pt>
                <c:pt idx="6">
                  <c:v>106.15161290322578</c:v>
                </c:pt>
                <c:pt idx="7">
                  <c:v>220.28403333333335</c:v>
                </c:pt>
                <c:pt idx="8">
                  <c:v>301.78864516129033</c:v>
                </c:pt>
                <c:pt idx="9">
                  <c:v>315.49709999999993</c:v>
                </c:pt>
                <c:pt idx="10">
                  <c:v>194.5703870967742</c:v>
                </c:pt>
                <c:pt idx="11">
                  <c:v>574.65293548387103</c:v>
                </c:pt>
                <c:pt idx="12">
                  <c:v>340.25092857142857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98-4861-BA7C-07C5543FD824}"/>
            </c:ext>
          </c:extLst>
        </c:ser>
        <c:ser>
          <c:idx val="2"/>
          <c:order val="2"/>
          <c:tx>
            <c:strRef>
              <c:f>'Graphique 9'!$A$9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9'!$B$9:$N$9</c:f>
              <c:numCache>
                <c:formatCode>0.0</c:formatCode>
                <c:ptCount val="13"/>
                <c:pt idx="0">
                  <c:v>4.8068965517241387E-2</c:v>
                </c:pt>
                <c:pt idx="1">
                  <c:v>24.69874193548387</c:v>
                </c:pt>
                <c:pt idx="2">
                  <c:v>57.024599999999992</c:v>
                </c:pt>
                <c:pt idx="3">
                  <c:v>10.935064516129032</c:v>
                </c:pt>
                <c:pt idx="4">
                  <c:v>6.3876666666666662</c:v>
                </c:pt>
                <c:pt idx="5">
                  <c:v>10.474354838709679</c:v>
                </c:pt>
                <c:pt idx="6">
                  <c:v>43.603548387096772</c:v>
                </c:pt>
                <c:pt idx="7">
                  <c:v>133.76816666666667</c:v>
                </c:pt>
                <c:pt idx="8">
                  <c:v>372.89370967741928</c:v>
                </c:pt>
                <c:pt idx="9">
                  <c:v>436.90696666666673</c:v>
                </c:pt>
                <c:pt idx="10">
                  <c:v>182.291</c:v>
                </c:pt>
                <c:pt idx="11">
                  <c:v>274.10164516129032</c:v>
                </c:pt>
                <c:pt idx="12">
                  <c:v>293.33296428571424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98-4861-BA7C-07C5543FD824}"/>
            </c:ext>
          </c:extLst>
        </c:ser>
        <c:ser>
          <c:idx val="3"/>
          <c:order val="3"/>
          <c:tx>
            <c:strRef>
              <c:f>'Graphique 9'!$A$10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9'!$B$10:$N$10</c:f>
              <c:numCache>
                <c:formatCode>0.0</c:formatCode>
                <c:ptCount val="13"/>
                <c:pt idx="0">
                  <c:v>3.0034482758620692E-2</c:v>
                </c:pt>
                <c:pt idx="1">
                  <c:v>18.415129032258065</c:v>
                </c:pt>
                <c:pt idx="2">
                  <c:v>68.721199999999996</c:v>
                </c:pt>
                <c:pt idx="3">
                  <c:v>39.279387096774187</c:v>
                </c:pt>
                <c:pt idx="4">
                  <c:v>13.917</c:v>
                </c:pt>
                <c:pt idx="5">
                  <c:v>9.0749999999999993</c:v>
                </c:pt>
                <c:pt idx="6">
                  <c:v>15.565967741935481</c:v>
                </c:pt>
                <c:pt idx="7">
                  <c:v>55.025099999999988</c:v>
                </c:pt>
                <c:pt idx="8">
                  <c:v>258.56674193548389</c:v>
                </c:pt>
                <c:pt idx="9">
                  <c:v>308.57230000000004</c:v>
                </c:pt>
                <c:pt idx="10">
                  <c:v>389.12387096774194</c:v>
                </c:pt>
                <c:pt idx="11">
                  <c:v>649.47154838709673</c:v>
                </c:pt>
                <c:pt idx="12">
                  <c:v>189.72978571428573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98-4861-BA7C-07C5543FD824}"/>
            </c:ext>
          </c:extLst>
        </c:ser>
        <c:ser>
          <c:idx val="4"/>
          <c:order val="4"/>
          <c:tx>
            <c:strRef>
              <c:f>'Graphique 9'!$A$11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9'!$B$11:$N$11</c:f>
              <c:numCache>
                <c:formatCode>0.0</c:formatCode>
                <c:ptCount val="13"/>
                <c:pt idx="0">
                  <c:v>0.64220689655172425</c:v>
                </c:pt>
                <c:pt idx="1">
                  <c:v>55.84119354838711</c:v>
                </c:pt>
                <c:pt idx="2">
                  <c:v>54.949799999999989</c:v>
                </c:pt>
                <c:pt idx="3">
                  <c:v>15.51132258064516</c:v>
                </c:pt>
                <c:pt idx="4">
                  <c:v>4.2847999999999997</c:v>
                </c:pt>
                <c:pt idx="5">
                  <c:v>3.5863225806451613</c:v>
                </c:pt>
                <c:pt idx="6">
                  <c:v>11.236064516129032</c:v>
                </c:pt>
                <c:pt idx="7">
                  <c:v>24.694900000000004</c:v>
                </c:pt>
                <c:pt idx="8">
                  <c:v>178.55196774193547</c:v>
                </c:pt>
                <c:pt idx="9">
                  <c:v>516.85726666666665</c:v>
                </c:pt>
                <c:pt idx="10">
                  <c:v>265.96945161290324</c:v>
                </c:pt>
                <c:pt idx="11">
                  <c:v>244.40583870967743</c:v>
                </c:pt>
                <c:pt idx="12">
                  <c:v>219.87478571428574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98-4861-BA7C-07C5543FD824}"/>
            </c:ext>
          </c:extLst>
        </c:ser>
        <c:ser>
          <c:idx val="5"/>
          <c:order val="5"/>
          <c:tx>
            <c:strRef>
              <c:f>'Graphique 9'!$A$12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numRef>
              <c:f>'Graphique 9'!$B$6:$N$6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9'!$B$12:$N$12</c:f>
              <c:numCache>
                <c:formatCode>0.0</c:formatCode>
                <c:ptCount val="13"/>
                <c:pt idx="0">
                  <c:v>1.7586206896551726E-3</c:v>
                </c:pt>
                <c:pt idx="1">
                  <c:v>18.738322580645164</c:v>
                </c:pt>
                <c:pt idx="2">
                  <c:v>89.49763333333334</c:v>
                </c:pt>
                <c:pt idx="3">
                  <c:v>70.941000000000003</c:v>
                </c:pt>
                <c:pt idx="4">
                  <c:v>82.175766666666647</c:v>
                </c:pt>
                <c:pt idx="5">
                  <c:v>185.45377419354841</c:v>
                </c:pt>
                <c:pt idx="6">
                  <c:v>145.4704193548387</c:v>
                </c:pt>
                <c:pt idx="7">
                  <c:v>121.30383333333334</c:v>
                </c:pt>
                <c:pt idx="8">
                  <c:v>183.19945161290323</c:v>
                </c:pt>
                <c:pt idx="9">
                  <c:v>446.51963333333333</c:v>
                </c:pt>
                <c:pt idx="10">
                  <c:v>619.18377419354829</c:v>
                </c:pt>
                <c:pt idx="11">
                  <c:v>611.10032258064518</c:v>
                </c:pt>
                <c:pt idx="12">
                  <c:v>259.01471428571432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8-4861-BA7C-07C5543FD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dateAx>
        <c:axId val="10017002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Offset val="100"/>
        <c:baseTimeUnit val="months"/>
      </c:date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10691823899374E-2"/>
          <c:y val="2.8222222222222221E-2"/>
          <c:w val="0.93288329839273232"/>
          <c:h val="0.82286611111111096"/>
        </c:manualLayout>
      </c:layout>
      <c:lineChart>
        <c:grouping val="standard"/>
        <c:varyColors val="0"/>
        <c:ser>
          <c:idx val="0"/>
          <c:order val="0"/>
          <c:tx>
            <c:strRef>
              <c:f>'Graphique 10'!$A$6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10'!$B$6:$N$6</c:f>
              <c:numCache>
                <c:formatCode>0.0</c:formatCode>
                <c:ptCount val="13"/>
                <c:pt idx="0">
                  <c:v>0</c:v>
                </c:pt>
                <c:pt idx="1">
                  <c:v>0.40230434782608698</c:v>
                </c:pt>
                <c:pt idx="2">
                  <c:v>2.3266666666666662</c:v>
                </c:pt>
                <c:pt idx="3">
                  <c:v>0.79422580645161289</c:v>
                </c:pt>
                <c:pt idx="4">
                  <c:v>0.17729999999999993</c:v>
                </c:pt>
                <c:pt idx="5">
                  <c:v>6.4741935483870985E-2</c:v>
                </c:pt>
                <c:pt idx="6">
                  <c:v>6.0161290322580656E-2</c:v>
                </c:pt>
                <c:pt idx="7">
                  <c:v>7.2900000000000006E-2</c:v>
                </c:pt>
                <c:pt idx="8">
                  <c:v>0.34954838709677422</c:v>
                </c:pt>
                <c:pt idx="9">
                  <c:v>2.3533333333333335</c:v>
                </c:pt>
                <c:pt idx="10">
                  <c:v>6.5159677419354844</c:v>
                </c:pt>
                <c:pt idx="11">
                  <c:v>9.1922258064516136</c:v>
                </c:pt>
                <c:pt idx="12">
                  <c:v>5.5367499999999996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63-469F-903F-C854D58D456A}"/>
            </c:ext>
          </c:extLst>
        </c:ser>
        <c:ser>
          <c:idx val="1"/>
          <c:order val="1"/>
          <c:tx>
            <c:strRef>
              <c:f>'Graphique 10'!$A$7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10'!$B$7:$N$7</c:f>
              <c:numCache>
                <c:formatCode>0.0</c:formatCode>
                <c:ptCount val="13"/>
                <c:pt idx="0">
                  <c:v>0</c:v>
                </c:pt>
                <c:pt idx="1">
                  <c:v>6.2423448275862077</c:v>
                </c:pt>
                <c:pt idx="2">
                  <c:v>11.463333333333333</c:v>
                </c:pt>
                <c:pt idx="3">
                  <c:v>1.9663870967741932</c:v>
                </c:pt>
                <c:pt idx="4">
                  <c:v>0.87043333333333317</c:v>
                </c:pt>
                <c:pt idx="5">
                  <c:v>6.7000000000000004E-2</c:v>
                </c:pt>
                <c:pt idx="6">
                  <c:v>0.39180645161290317</c:v>
                </c:pt>
                <c:pt idx="7">
                  <c:v>1.711066666666667</c:v>
                </c:pt>
                <c:pt idx="8">
                  <c:v>3.0820322580645159</c:v>
                </c:pt>
                <c:pt idx="9">
                  <c:v>6.2667333333333328</c:v>
                </c:pt>
                <c:pt idx="10">
                  <c:v>4.1542258064516124</c:v>
                </c:pt>
                <c:pt idx="11">
                  <c:v>5.2642580645161283</c:v>
                </c:pt>
                <c:pt idx="12">
                  <c:v>8.2673928571428554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63-469F-903F-C854D58D456A}"/>
            </c:ext>
          </c:extLst>
        </c:ser>
        <c:ser>
          <c:idx val="2"/>
          <c:order val="2"/>
          <c:tx>
            <c:strRef>
              <c:f>'Graphique 10'!$A$8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10'!$B$8:$N$8</c:f>
              <c:numCache>
                <c:formatCode>0.0</c:formatCode>
                <c:ptCount val="13"/>
                <c:pt idx="0">
                  <c:v>2E-3</c:v>
                </c:pt>
                <c:pt idx="1">
                  <c:v>1.6680967741935484</c:v>
                </c:pt>
                <c:pt idx="2">
                  <c:v>10.185266666666665</c:v>
                </c:pt>
                <c:pt idx="3">
                  <c:v>2.2313870967741942</c:v>
                </c:pt>
                <c:pt idx="4">
                  <c:v>0.50970000000000004</c:v>
                </c:pt>
                <c:pt idx="5">
                  <c:v>0.20870967741935487</c:v>
                </c:pt>
                <c:pt idx="6">
                  <c:v>0.16941935483870971</c:v>
                </c:pt>
                <c:pt idx="7">
                  <c:v>0.62756666666666672</c:v>
                </c:pt>
                <c:pt idx="8">
                  <c:v>2.2280967741935482</c:v>
                </c:pt>
                <c:pt idx="9">
                  <c:v>7.7307000000000006</c:v>
                </c:pt>
                <c:pt idx="10">
                  <c:v>5.726645161290322</c:v>
                </c:pt>
                <c:pt idx="11">
                  <c:v>5.4425483870967737</c:v>
                </c:pt>
                <c:pt idx="12">
                  <c:v>5.439357142857145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63-469F-903F-C854D58D456A}"/>
            </c:ext>
          </c:extLst>
        </c:ser>
        <c:ser>
          <c:idx val="3"/>
          <c:order val="3"/>
          <c:tx>
            <c:strRef>
              <c:f>'Graphique 10'!$A$9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10'!$B$9:$N$9</c:f>
              <c:numCache>
                <c:formatCode>0.0</c:formatCode>
                <c:ptCount val="13"/>
                <c:pt idx="0">
                  <c:v>0</c:v>
                </c:pt>
                <c:pt idx="1">
                  <c:v>1.3920769230769232</c:v>
                </c:pt>
                <c:pt idx="2">
                  <c:v>11.930266666666666</c:v>
                </c:pt>
                <c:pt idx="3">
                  <c:v>5.3928387096774202</c:v>
                </c:pt>
                <c:pt idx="4">
                  <c:v>1.4524333333333332</c:v>
                </c:pt>
                <c:pt idx="5">
                  <c:v>0.3939032258064516</c:v>
                </c:pt>
                <c:pt idx="6">
                  <c:v>0.15774193548387092</c:v>
                </c:pt>
                <c:pt idx="7">
                  <c:v>0.2828</c:v>
                </c:pt>
                <c:pt idx="8">
                  <c:v>1.9753225806451615</c:v>
                </c:pt>
                <c:pt idx="9">
                  <c:v>5.9034666666666675</c:v>
                </c:pt>
                <c:pt idx="10">
                  <c:v>6.8021612903225801</c:v>
                </c:pt>
                <c:pt idx="11">
                  <c:v>15.737935483870967</c:v>
                </c:pt>
                <c:pt idx="12">
                  <c:v>8.7942142857142862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63-469F-903F-C854D58D456A}"/>
            </c:ext>
          </c:extLst>
        </c:ser>
        <c:ser>
          <c:idx val="4"/>
          <c:order val="4"/>
          <c:tx>
            <c:strRef>
              <c:f>'Graphique 10'!$A$10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10'!$B$10:$N$10</c:f>
              <c:numCache>
                <c:formatCode>0.0</c:formatCode>
                <c:ptCount val="13"/>
                <c:pt idx="0">
                  <c:v>5.3444444444444447E-2</c:v>
                </c:pt>
                <c:pt idx="1">
                  <c:v>6.6151612903225807</c:v>
                </c:pt>
                <c:pt idx="2">
                  <c:v>8.5668333333333369</c:v>
                </c:pt>
                <c:pt idx="3">
                  <c:v>3.018741935483872</c:v>
                </c:pt>
                <c:pt idx="4">
                  <c:v>0.77396666666666658</c:v>
                </c:pt>
                <c:pt idx="5">
                  <c:v>0.20700000000000005</c:v>
                </c:pt>
                <c:pt idx="6">
                  <c:v>0.18406451612903224</c:v>
                </c:pt>
                <c:pt idx="7">
                  <c:v>0.21936666666666668</c:v>
                </c:pt>
                <c:pt idx="8">
                  <c:v>1.3049677419354837</c:v>
                </c:pt>
                <c:pt idx="9">
                  <c:v>9.1423666666666659</c:v>
                </c:pt>
                <c:pt idx="10">
                  <c:v>9.9769354838709674</c:v>
                </c:pt>
                <c:pt idx="11">
                  <c:v>7.829483870967743</c:v>
                </c:pt>
                <c:pt idx="12">
                  <c:v>5.4243214285714272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63-469F-903F-C854D58D456A}"/>
            </c:ext>
          </c:extLst>
        </c:ser>
        <c:ser>
          <c:idx val="5"/>
          <c:order val="5"/>
          <c:tx>
            <c:strRef>
              <c:f>'Graphique 10'!$A$11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numRef>
              <c:f>'Graphique 10'!$B$5:$N$5</c:f>
              <c:numCache>
                <c:formatCode>mmm\-yy</c:formatCode>
                <c:ptCount val="13"/>
                <c:pt idx="0">
                  <c:v>43862</c:v>
                </c:pt>
                <c:pt idx="1">
                  <c:v>43891</c:v>
                </c:pt>
                <c:pt idx="2">
                  <c:v>43922</c:v>
                </c:pt>
                <c:pt idx="3">
                  <c:v>43952</c:v>
                </c:pt>
                <c:pt idx="4">
                  <c:v>43983</c:v>
                </c:pt>
                <c:pt idx="5">
                  <c:v>44013</c:v>
                </c:pt>
                <c:pt idx="6">
                  <c:v>44044</c:v>
                </c:pt>
                <c:pt idx="7">
                  <c:v>44075</c:v>
                </c:pt>
                <c:pt idx="8">
                  <c:v>44105</c:v>
                </c:pt>
                <c:pt idx="9">
                  <c:v>44136</c:v>
                </c:pt>
                <c:pt idx="10">
                  <c:v>44166</c:v>
                </c:pt>
                <c:pt idx="11">
                  <c:v>44197</c:v>
                </c:pt>
                <c:pt idx="12">
                  <c:v>44228</c:v>
                </c:pt>
              </c:numCache>
            </c:numRef>
          </c:cat>
          <c:val>
            <c:numRef>
              <c:f>'Graphique 10'!$B$11:$N$11</c:f>
              <c:numCache>
                <c:formatCode>0.0</c:formatCode>
                <c:ptCount val="13"/>
                <c:pt idx="0">
                  <c:v>3.0000000000000001E-3</c:v>
                </c:pt>
                <c:pt idx="1">
                  <c:v>0.52322580645161287</c:v>
                </c:pt>
                <c:pt idx="2">
                  <c:v>6.1290666666666676</c:v>
                </c:pt>
                <c:pt idx="3">
                  <c:v>4.208516129032259</c:v>
                </c:pt>
                <c:pt idx="4">
                  <c:v>1.9957999999999998</c:v>
                </c:pt>
                <c:pt idx="5">
                  <c:v>2.5202903225806446</c:v>
                </c:pt>
                <c:pt idx="6">
                  <c:v>2.9536451612903227</c:v>
                </c:pt>
                <c:pt idx="7">
                  <c:v>2.3146333333333331</c:v>
                </c:pt>
                <c:pt idx="8">
                  <c:v>2.3914193548387095</c:v>
                </c:pt>
                <c:pt idx="9">
                  <c:v>3.9067333333333338</c:v>
                </c:pt>
                <c:pt idx="10">
                  <c:v>7.6903225806451587</c:v>
                </c:pt>
                <c:pt idx="11">
                  <c:v>9.6175806451612935</c:v>
                </c:pt>
                <c:pt idx="12">
                  <c:v>7.0298571428571419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63-469F-903F-C854D58D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dateAx>
        <c:axId val="10017002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Offset val="100"/>
        <c:baseTimeUnit val="months"/>
      </c:date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11'!$A$5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11'!$B$5:$O$5</c:f>
              <c:numCache>
                <c:formatCode>0.0</c:formatCode>
                <c:ptCount val="14"/>
                <c:pt idx="0">
                  <c:v>1.4348387096774196</c:v>
                </c:pt>
                <c:pt idx="1">
                  <c:v>10.154482758620695</c:v>
                </c:pt>
                <c:pt idx="2">
                  <c:v>48.774516129032243</c:v>
                </c:pt>
                <c:pt idx="3">
                  <c:v>76.849999999999952</c:v>
                </c:pt>
                <c:pt idx="4">
                  <c:v>63.841935483870976</c:v>
                </c:pt>
                <c:pt idx="5">
                  <c:v>61.327666666666701</c:v>
                </c:pt>
                <c:pt idx="6">
                  <c:v>56.79387096774191</c:v>
                </c:pt>
                <c:pt idx="7">
                  <c:v>57.927096774193579</c:v>
                </c:pt>
                <c:pt idx="8">
                  <c:v>50.496333333333311</c:v>
                </c:pt>
                <c:pt idx="9">
                  <c:v>55.214838709677437</c:v>
                </c:pt>
                <c:pt idx="10">
                  <c:v>64.025333333333293</c:v>
                </c:pt>
                <c:pt idx="11">
                  <c:v>75.23903225806454</c:v>
                </c:pt>
                <c:pt idx="12">
                  <c:v>83.511290322580606</c:v>
                </c:pt>
                <c:pt idx="13">
                  <c:v>82.867499999999978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0-41D3-9DD7-FE0F0AA8A41D}"/>
            </c:ext>
          </c:extLst>
        </c:ser>
        <c:ser>
          <c:idx val="1"/>
          <c:order val="1"/>
          <c:tx>
            <c:strRef>
              <c:f>'Graphique 11'!$A$6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11'!$B$6:$O$6</c:f>
              <c:numCache>
                <c:formatCode>0.0</c:formatCode>
                <c:ptCount val="14"/>
                <c:pt idx="0">
                  <c:v>0.3583870967741935</c:v>
                </c:pt>
                <c:pt idx="1">
                  <c:v>11.110000000000008</c:v>
                </c:pt>
                <c:pt idx="2">
                  <c:v>51.732258064516131</c:v>
                </c:pt>
                <c:pt idx="3">
                  <c:v>85.19000000000004</c:v>
                </c:pt>
                <c:pt idx="4">
                  <c:v>78.583870967741944</c:v>
                </c:pt>
                <c:pt idx="5">
                  <c:v>54.167333333333346</c:v>
                </c:pt>
                <c:pt idx="6">
                  <c:v>59.480322580645137</c:v>
                </c:pt>
                <c:pt idx="7">
                  <c:v>62.798387096774192</c:v>
                </c:pt>
                <c:pt idx="8">
                  <c:v>61.020000000000032</c:v>
                </c:pt>
                <c:pt idx="9">
                  <c:v>64.666129032258041</c:v>
                </c:pt>
                <c:pt idx="10">
                  <c:v>71.299999999999983</c:v>
                </c:pt>
                <c:pt idx="11">
                  <c:v>73.448387096774169</c:v>
                </c:pt>
                <c:pt idx="12">
                  <c:v>72.732258064516103</c:v>
                </c:pt>
                <c:pt idx="13">
                  <c:v>71.299999999999969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0-41D3-9DD7-FE0F0AA8A41D}"/>
            </c:ext>
          </c:extLst>
        </c:ser>
        <c:ser>
          <c:idx val="2"/>
          <c:order val="2"/>
          <c:tx>
            <c:strRef>
              <c:f>'Graphique 11'!$A$7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11'!$B$7:$O$7</c:f>
              <c:numCache>
                <c:formatCode>0.0</c:formatCode>
                <c:ptCount val="14"/>
                <c:pt idx="0">
                  <c:v>1.6141935483870971</c:v>
                </c:pt>
                <c:pt idx="1">
                  <c:v>7.7144827586206892</c:v>
                </c:pt>
                <c:pt idx="2">
                  <c:v>65.738709677419379</c:v>
                </c:pt>
                <c:pt idx="3">
                  <c:v>87.960000000000022</c:v>
                </c:pt>
                <c:pt idx="4">
                  <c:v>80.075806451612877</c:v>
                </c:pt>
                <c:pt idx="5">
                  <c:v>66.201666666666654</c:v>
                </c:pt>
                <c:pt idx="6">
                  <c:v>48.090322580645136</c:v>
                </c:pt>
                <c:pt idx="7">
                  <c:v>47.374193548387119</c:v>
                </c:pt>
                <c:pt idx="8">
                  <c:v>48.395000000000003</c:v>
                </c:pt>
                <c:pt idx="9">
                  <c:v>50.165806451612902</c:v>
                </c:pt>
                <c:pt idx="10">
                  <c:v>78.330000000000013</c:v>
                </c:pt>
                <c:pt idx="11">
                  <c:v>70.339677419354857</c:v>
                </c:pt>
                <c:pt idx="12">
                  <c:v>63.054516129032287</c:v>
                </c:pt>
                <c:pt idx="13">
                  <c:v>61.280714285714303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0-41D3-9DD7-FE0F0AA8A41D}"/>
            </c:ext>
          </c:extLst>
        </c:ser>
        <c:ser>
          <c:idx val="3"/>
          <c:order val="3"/>
          <c:tx>
            <c:strRef>
              <c:f>'Graphique 11'!$A$8</c:f>
              <c:strCache>
                <c:ptCount val="1"/>
                <c:pt idx="0">
                  <c:v>Royaume-Uni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11'!$B$8:$O$8</c:f>
              <c:numCache>
                <c:formatCode>0.0</c:formatCode>
                <c:ptCount val="14"/>
                <c:pt idx="0">
                  <c:v>2.2416129032258065</c:v>
                </c:pt>
                <c:pt idx="1">
                  <c:v>11.01413793103449</c:v>
                </c:pt>
                <c:pt idx="2">
                  <c:v>36.63322580645162</c:v>
                </c:pt>
                <c:pt idx="3">
                  <c:v>79.630000000000067</c:v>
                </c:pt>
                <c:pt idx="4">
                  <c:v>74.225161290322561</c:v>
                </c:pt>
                <c:pt idx="5">
                  <c:v>70.865999999999985</c:v>
                </c:pt>
                <c:pt idx="6">
                  <c:v>65.381290322580611</c:v>
                </c:pt>
                <c:pt idx="7">
                  <c:v>67.636129032258069</c:v>
                </c:pt>
                <c:pt idx="8">
                  <c:v>65.569333333333319</c:v>
                </c:pt>
                <c:pt idx="9">
                  <c:v>67.891290322580659</c:v>
                </c:pt>
                <c:pt idx="10">
                  <c:v>68.33066666666663</c:v>
                </c:pt>
                <c:pt idx="11">
                  <c:v>72.356129032258082</c:v>
                </c:pt>
                <c:pt idx="12">
                  <c:v>86.8851612903226</c:v>
                </c:pt>
                <c:pt idx="13">
                  <c:v>87.497500000000031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0-41D3-9DD7-FE0F0AA8A41D}"/>
            </c:ext>
          </c:extLst>
        </c:ser>
        <c:ser>
          <c:idx val="4"/>
          <c:order val="4"/>
          <c:tx>
            <c:strRef>
              <c:f>'Graphique 11'!$A$9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11'!$B$9:$O$9</c:f>
              <c:numCache>
                <c:formatCode>0.0</c:formatCode>
                <c:ptCount val="14"/>
                <c:pt idx="0">
                  <c:v>1.5235483870967743</c:v>
                </c:pt>
                <c:pt idx="1">
                  <c:v>32.516896551724138</c:v>
                </c:pt>
                <c:pt idx="2">
                  <c:v>84.068709677419392</c:v>
                </c:pt>
                <c:pt idx="3">
                  <c:v>92.594333333333324</c:v>
                </c:pt>
                <c:pt idx="4">
                  <c:v>66.576774193548431</c:v>
                </c:pt>
                <c:pt idx="5">
                  <c:v>52.038333333333306</c:v>
                </c:pt>
                <c:pt idx="6">
                  <c:v>55.973225806451616</c:v>
                </c:pt>
                <c:pt idx="7">
                  <c:v>52.092580645161313</c:v>
                </c:pt>
                <c:pt idx="8">
                  <c:v>50.431000000000019</c:v>
                </c:pt>
                <c:pt idx="9">
                  <c:v>55.885806451612922</c:v>
                </c:pt>
                <c:pt idx="10">
                  <c:v>77.099333333333391</c:v>
                </c:pt>
                <c:pt idx="11">
                  <c:v>80.466774193548446</c:v>
                </c:pt>
                <c:pt idx="12">
                  <c:v>80.01612903225805</c:v>
                </c:pt>
                <c:pt idx="13">
                  <c:v>80.555000000000035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0-41D3-9DD7-FE0F0AA8A41D}"/>
            </c:ext>
          </c:extLst>
        </c:ser>
        <c:ser>
          <c:idx val="5"/>
          <c:order val="5"/>
          <c:tx>
            <c:strRef>
              <c:f>'Graphique 11'!$A$10</c:f>
              <c:strCache>
                <c:ptCount val="1"/>
                <c:pt idx="0">
                  <c:v>États-Unis</c:v>
                </c:pt>
              </c:strCache>
            </c:strRef>
          </c:tx>
          <c:spPr>
            <a:ln w="28575" cap="rnd">
              <a:solidFill>
                <a:srgbClr val="D2D700"/>
              </a:solidFill>
              <a:round/>
            </a:ln>
            <a:effectLst/>
          </c:spPr>
          <c:marker>
            <c:symbol val="none"/>
          </c:marker>
          <c:cat>
            <c:strRef>
              <c:f>'Graphique 11'!$B$4:$O$4</c:f>
              <c:strCache>
                <c:ptCount val="14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  <c:pt idx="12">
                  <c:v>Janv.</c:v>
                </c:pt>
                <c:pt idx="13">
                  <c:v>Fév.</c:v>
                </c:pt>
              </c:strCache>
            </c:strRef>
          </c:cat>
          <c:val>
            <c:numRef>
              <c:f>'Graphique 11'!$B$10:$O$10</c:f>
              <c:numCache>
                <c:formatCode>0.0</c:formatCode>
                <c:ptCount val="14"/>
                <c:pt idx="0">
                  <c:v>0</c:v>
                </c:pt>
                <c:pt idx="1">
                  <c:v>5.368275862068967</c:v>
                </c:pt>
                <c:pt idx="2">
                  <c:v>45.774516129032278</c:v>
                </c:pt>
                <c:pt idx="3">
                  <c:v>72.69000000000004</c:v>
                </c:pt>
                <c:pt idx="4">
                  <c:v>72.69000000000004</c:v>
                </c:pt>
                <c:pt idx="5">
                  <c:v>70.711333333333357</c:v>
                </c:pt>
                <c:pt idx="6">
                  <c:v>68.26387096774198</c:v>
                </c:pt>
                <c:pt idx="7">
                  <c:v>67.130000000000052</c:v>
                </c:pt>
                <c:pt idx="8">
                  <c:v>64.197666666666663</c:v>
                </c:pt>
                <c:pt idx="9">
                  <c:v>64.051612903225831</c:v>
                </c:pt>
                <c:pt idx="10">
                  <c:v>69.628666666666675</c:v>
                </c:pt>
                <c:pt idx="11">
                  <c:v>71.879354838709688</c:v>
                </c:pt>
                <c:pt idx="12">
                  <c:v>71.760000000000019</c:v>
                </c:pt>
                <c:pt idx="13">
                  <c:v>68.324285714285679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0-41D3-9DD7-FE0F0AA8A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700287"/>
        <c:axId val="1001704447"/>
      </c:lineChart>
      <c:catAx>
        <c:axId val="1001700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4447"/>
        <c:crosses val="autoZero"/>
        <c:auto val="1"/>
        <c:lblAlgn val="ctr"/>
        <c:lblOffset val="100"/>
        <c:noMultiLvlLbl val="0"/>
      </c:catAx>
      <c:valAx>
        <c:axId val="1001704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00170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200034940600982E-2"/>
          <c:y val="0.11288888888888889"/>
          <c:w val="0.90359993011879802"/>
          <c:h val="0.820153888888888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'[2]graph1 2020 offre'!$A$12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offre'!$B$12:$G$12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C-4E3A-840C-9FEA9DE4F118}"/>
            </c:ext>
          </c:extLst>
        </c:ser>
        <c:ser>
          <c:idx val="2"/>
          <c:order val="2"/>
          <c:tx>
            <c:strRef>
              <c:f>'[2]graph1 2020 offre'!$A$13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offre'!$B$13:$G$13</c:f>
              <c:numCache>
                <c:formatCode>General</c:formatCode>
                <c:ptCount val="6"/>
                <c:pt idx="0">
                  <c:v>-1.5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-1.5</c:v>
                </c:pt>
                <c:pt idx="4">
                  <c:v>-1.1000000000000001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C-4E3A-840C-9FEA9DE4F118}"/>
            </c:ext>
          </c:extLst>
        </c:ser>
        <c:ser>
          <c:idx val="3"/>
          <c:order val="3"/>
          <c:tx>
            <c:strRef>
              <c:f>'[2]graph1 2020 offre'!$A$14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offre'!$B$14:$G$14</c:f>
              <c:numCache>
                <c:formatCode>General</c:formatCode>
                <c:ptCount val="6"/>
                <c:pt idx="0">
                  <c:v>-0.8</c:v>
                </c:pt>
                <c:pt idx="1">
                  <c:v>0.1</c:v>
                </c:pt>
                <c:pt idx="2">
                  <c:v>-0.3</c:v>
                </c:pt>
                <c:pt idx="3">
                  <c:v>-0.9</c:v>
                </c:pt>
                <c:pt idx="4">
                  <c:v>-0.8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C-4E3A-840C-9FEA9DE4F118}"/>
            </c:ext>
          </c:extLst>
        </c:ser>
        <c:ser>
          <c:idx val="4"/>
          <c:order val="4"/>
          <c:tx>
            <c:strRef>
              <c:f>'[2]graph1 2020 offre'!$A$15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offre'!$B$15:$G$15</c:f>
              <c:numCache>
                <c:formatCode>General</c:formatCode>
                <c:ptCount val="6"/>
                <c:pt idx="0">
                  <c:v>-2.6</c:v>
                </c:pt>
                <c:pt idx="1">
                  <c:v>-1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FC-4E3A-840C-9FEA9DE4F118}"/>
            </c:ext>
          </c:extLst>
        </c:ser>
        <c:ser>
          <c:idx val="5"/>
          <c:order val="5"/>
          <c:tx>
            <c:strRef>
              <c:f>'[2]graph1 2020 offre'!$A$16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offre'!$B$16:$G$16</c:f>
              <c:numCache>
                <c:formatCode>General</c:formatCode>
                <c:ptCount val="6"/>
                <c:pt idx="0">
                  <c:v>-1.7</c:v>
                </c:pt>
                <c:pt idx="1">
                  <c:v>-1</c:v>
                </c:pt>
                <c:pt idx="2">
                  <c:v>-1.5</c:v>
                </c:pt>
                <c:pt idx="3">
                  <c:v>-1.8</c:v>
                </c:pt>
                <c:pt idx="4">
                  <c:v>-2.2000000000000002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FC-4E3A-840C-9FEA9DE4F118}"/>
            </c:ext>
          </c:extLst>
        </c:ser>
        <c:ser>
          <c:idx val="6"/>
          <c:order val="6"/>
          <c:tx>
            <c:strRef>
              <c:f>'[2]graph1 2020 offre'!$A$17</c:f>
              <c:strCache>
                <c:ptCount val="1"/>
                <c:pt idx="0">
                  <c:v>Admin. publique, défense, éducation, santé humaine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offre'!$B$17:$G$17</c:f>
              <c:numCache>
                <c:formatCode>General</c:formatCode>
                <c:ptCount val="6"/>
                <c:pt idx="0">
                  <c:v>-0.9</c:v>
                </c:pt>
                <c:pt idx="1">
                  <c:v>-0.5</c:v>
                </c:pt>
                <c:pt idx="2">
                  <c:v>-0.5</c:v>
                </c:pt>
                <c:pt idx="3">
                  <c:v>0.3</c:v>
                </c:pt>
                <c:pt idx="4">
                  <c:v>-1.2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FC-4E3A-840C-9FEA9DE4F118}"/>
            </c:ext>
          </c:extLst>
        </c:ser>
        <c:ser>
          <c:idx val="7"/>
          <c:order val="7"/>
          <c:tx>
            <c:strRef>
              <c:f>'[2]graph1 2020 offre'!$A$18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offre'!$B$18:$G$18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-0.9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C-4E3A-840C-9FEA9DE4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'[2]graph1 2020 offre'!$A$11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'[2]graph1 2020 offre'!$B$11:$G$11</c:f>
              <c:numCache>
                <c:formatCode>General</c:formatCode>
                <c:ptCount val="6"/>
                <c:pt idx="0">
                  <c:v>-8.1999999999999993</c:v>
                </c:pt>
                <c:pt idx="1">
                  <c:v>-5.2</c:v>
                </c:pt>
                <c:pt idx="2">
                  <c:v>-8.6999999999999993</c:v>
                </c:pt>
                <c:pt idx="3">
                  <c:v>-10.8</c:v>
                </c:pt>
                <c:pt idx="4">
                  <c:v>-9.1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FC-4E3A-840C-9FEA9DE4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4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4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7361280487804862E-2"/>
          <c:y val="2.3891821801332151E-2"/>
          <c:w val="0.70392610062893091"/>
          <c:h val="0.266445853613394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8200034940600982E-2"/>
          <c:y val="3.5936746038915682E-2"/>
          <c:w val="0.90359993011879802"/>
          <c:h val="0.8971060012823535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'[2]graph1 2020 offre'!$A$12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offre'!$B$12:$G$12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C-4E48-B389-3F3D7AEEE3F6}"/>
            </c:ext>
          </c:extLst>
        </c:ser>
        <c:ser>
          <c:idx val="2"/>
          <c:order val="2"/>
          <c:tx>
            <c:strRef>
              <c:f>'[2]graph1 2020 offre'!$A$13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offre'!$B$13:$G$13</c:f>
              <c:numCache>
                <c:formatCode>General</c:formatCode>
                <c:ptCount val="6"/>
                <c:pt idx="0">
                  <c:v>-1.5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-1.5</c:v>
                </c:pt>
                <c:pt idx="4">
                  <c:v>-1.1000000000000001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C-4E48-B389-3F3D7AEEE3F6}"/>
            </c:ext>
          </c:extLst>
        </c:ser>
        <c:ser>
          <c:idx val="3"/>
          <c:order val="3"/>
          <c:tx>
            <c:strRef>
              <c:f>'[2]graph1 2020 offre'!$A$14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offre'!$B$14:$G$14</c:f>
              <c:numCache>
                <c:formatCode>General</c:formatCode>
                <c:ptCount val="6"/>
                <c:pt idx="0">
                  <c:v>-0.8</c:v>
                </c:pt>
                <c:pt idx="1">
                  <c:v>0.1</c:v>
                </c:pt>
                <c:pt idx="2">
                  <c:v>-0.3</c:v>
                </c:pt>
                <c:pt idx="3">
                  <c:v>-0.9</c:v>
                </c:pt>
                <c:pt idx="4">
                  <c:v>-0.8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C-4E48-B389-3F3D7AEEE3F6}"/>
            </c:ext>
          </c:extLst>
        </c:ser>
        <c:ser>
          <c:idx val="4"/>
          <c:order val="4"/>
          <c:tx>
            <c:strRef>
              <c:f>'[2]graph1 2020 offre'!$A$15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offre'!$B$15:$G$15</c:f>
              <c:numCache>
                <c:formatCode>General</c:formatCode>
                <c:ptCount val="6"/>
                <c:pt idx="0">
                  <c:v>-2.6</c:v>
                </c:pt>
                <c:pt idx="1">
                  <c:v>-1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C-4E48-B389-3F3D7AEEE3F6}"/>
            </c:ext>
          </c:extLst>
        </c:ser>
        <c:ser>
          <c:idx val="5"/>
          <c:order val="5"/>
          <c:tx>
            <c:strRef>
              <c:f>'[2]graph1 2020 offre'!$A$16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offre'!$B$16:$G$16</c:f>
              <c:numCache>
                <c:formatCode>General</c:formatCode>
                <c:ptCount val="6"/>
                <c:pt idx="0">
                  <c:v>-1.7</c:v>
                </c:pt>
                <c:pt idx="1">
                  <c:v>-1</c:v>
                </c:pt>
                <c:pt idx="2">
                  <c:v>-1.5</c:v>
                </c:pt>
                <c:pt idx="3">
                  <c:v>-1.8</c:v>
                </c:pt>
                <c:pt idx="4">
                  <c:v>-2.2000000000000002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C-4E48-B389-3F3D7AEEE3F6}"/>
            </c:ext>
          </c:extLst>
        </c:ser>
        <c:ser>
          <c:idx val="6"/>
          <c:order val="6"/>
          <c:tx>
            <c:strRef>
              <c:f>'[2]graph1 2020 offre'!$A$17</c:f>
              <c:strCache>
                <c:ptCount val="1"/>
                <c:pt idx="0">
                  <c:v>Admin. publique, défense, éducation, santé humaine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offre'!$B$17:$G$17</c:f>
              <c:numCache>
                <c:formatCode>General</c:formatCode>
                <c:ptCount val="6"/>
                <c:pt idx="0">
                  <c:v>-0.9</c:v>
                </c:pt>
                <c:pt idx="1">
                  <c:v>-0.5</c:v>
                </c:pt>
                <c:pt idx="2">
                  <c:v>-0.5</c:v>
                </c:pt>
                <c:pt idx="3">
                  <c:v>0.3</c:v>
                </c:pt>
                <c:pt idx="4">
                  <c:v>-1.2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C-4E48-B389-3F3D7AEEE3F6}"/>
            </c:ext>
          </c:extLst>
        </c:ser>
        <c:ser>
          <c:idx val="7"/>
          <c:order val="7"/>
          <c:tx>
            <c:strRef>
              <c:f>'[2]graph1 2020 offre'!$A$18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offre'!$B$18:$G$18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-0.9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C-4E48-B389-3F3D7AEE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'[2]graph1 2020 offre'!$A$11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'[2]graph1 2020 offre'!$B$11:$G$11</c:f>
              <c:numCache>
                <c:formatCode>General</c:formatCode>
                <c:ptCount val="6"/>
                <c:pt idx="0">
                  <c:v>-8.1999999999999993</c:v>
                </c:pt>
                <c:pt idx="1">
                  <c:v>-5.2</c:v>
                </c:pt>
                <c:pt idx="2">
                  <c:v>-8.6999999999999993</c:v>
                </c:pt>
                <c:pt idx="3">
                  <c:v>-10.8</c:v>
                </c:pt>
                <c:pt idx="4">
                  <c:v>-9.1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DC-4E48-B389-3F3D7AEE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2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2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8200034940600982E-2"/>
          <c:y val="0.11288888888888889"/>
          <c:w val="0.90359993011879802"/>
          <c:h val="0.5263361705221735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'[2]graph1 2020 offre'!$A$12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offre'!$B$12:$G$12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-0.1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440-BDC4-39694400BCD6}"/>
            </c:ext>
          </c:extLst>
        </c:ser>
        <c:ser>
          <c:idx val="2"/>
          <c:order val="2"/>
          <c:tx>
            <c:strRef>
              <c:f>'[2]graph1 2020 offre'!$A$13</c:f>
              <c:strCache>
                <c:ptCount val="1"/>
                <c:pt idx="0">
                  <c:v>Industrie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offre'!$B$13:$G$13</c:f>
              <c:numCache>
                <c:formatCode>General</c:formatCode>
                <c:ptCount val="6"/>
                <c:pt idx="0">
                  <c:v>-1.5</c:v>
                </c:pt>
                <c:pt idx="1">
                  <c:v>-2.4</c:v>
                </c:pt>
                <c:pt idx="2">
                  <c:v>-2.2000000000000002</c:v>
                </c:pt>
                <c:pt idx="3">
                  <c:v>-1.5</c:v>
                </c:pt>
                <c:pt idx="4">
                  <c:v>-1.1000000000000001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440-BDC4-39694400BCD6}"/>
            </c:ext>
          </c:extLst>
        </c:ser>
        <c:ser>
          <c:idx val="3"/>
          <c:order val="3"/>
          <c:tx>
            <c:strRef>
              <c:f>'[2]graph1 2020 offre'!$A$14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offre'!$B$14:$G$14</c:f>
              <c:numCache>
                <c:formatCode>General</c:formatCode>
                <c:ptCount val="6"/>
                <c:pt idx="0">
                  <c:v>-0.8</c:v>
                </c:pt>
                <c:pt idx="1">
                  <c:v>0.1</c:v>
                </c:pt>
                <c:pt idx="2">
                  <c:v>-0.3</c:v>
                </c:pt>
                <c:pt idx="3">
                  <c:v>-0.9</c:v>
                </c:pt>
                <c:pt idx="4">
                  <c:v>-0.8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1-4440-BDC4-39694400BCD6}"/>
            </c:ext>
          </c:extLst>
        </c:ser>
        <c:ser>
          <c:idx val="4"/>
          <c:order val="4"/>
          <c:tx>
            <c:strRef>
              <c:f>'[2]graph1 2020 offre'!$A$15</c:f>
              <c:strCache>
                <c:ptCount val="1"/>
                <c:pt idx="0">
                  <c:v>Commerce, transport, hébergement et restauration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offre'!$B$15:$G$15</c:f>
              <c:numCache>
                <c:formatCode>General</c:formatCode>
                <c:ptCount val="6"/>
                <c:pt idx="0">
                  <c:v>-2.6</c:v>
                </c:pt>
                <c:pt idx="1">
                  <c:v>-1</c:v>
                </c:pt>
                <c:pt idx="2">
                  <c:v>-3.4</c:v>
                </c:pt>
                <c:pt idx="3">
                  <c:v>-5.7</c:v>
                </c:pt>
                <c:pt idx="4">
                  <c:v>-2.7</c:v>
                </c:pt>
                <c:pt idx="5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1-4440-BDC4-39694400BCD6}"/>
            </c:ext>
          </c:extLst>
        </c:ser>
        <c:ser>
          <c:idx val="5"/>
          <c:order val="5"/>
          <c:tx>
            <c:strRef>
              <c:f>'[2]graph1 2020 offre'!$A$16</c:f>
              <c:strCache>
                <c:ptCount val="1"/>
                <c:pt idx="0">
                  <c:v>Autres services marchands hors loisirs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offre'!$B$16:$G$16</c:f>
              <c:numCache>
                <c:formatCode>General</c:formatCode>
                <c:ptCount val="6"/>
                <c:pt idx="0">
                  <c:v>-1.7</c:v>
                </c:pt>
                <c:pt idx="1">
                  <c:v>-1</c:v>
                </c:pt>
                <c:pt idx="2">
                  <c:v>-1.5</c:v>
                </c:pt>
                <c:pt idx="3">
                  <c:v>-1.8</c:v>
                </c:pt>
                <c:pt idx="4">
                  <c:v>-2.2000000000000002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1-4440-BDC4-39694400BCD6}"/>
            </c:ext>
          </c:extLst>
        </c:ser>
        <c:ser>
          <c:idx val="6"/>
          <c:order val="6"/>
          <c:tx>
            <c:strRef>
              <c:f>'[2]graph1 2020 offre'!$A$17</c:f>
              <c:strCache>
                <c:ptCount val="1"/>
                <c:pt idx="0">
                  <c:v>Admin. publique, défense, éducation, santé humaine et action sociale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offre'!$B$17:$G$17</c:f>
              <c:numCache>
                <c:formatCode>General</c:formatCode>
                <c:ptCount val="6"/>
                <c:pt idx="0">
                  <c:v>-0.9</c:v>
                </c:pt>
                <c:pt idx="1">
                  <c:v>-0.5</c:v>
                </c:pt>
                <c:pt idx="2">
                  <c:v>-0.5</c:v>
                </c:pt>
                <c:pt idx="3">
                  <c:v>0.3</c:v>
                </c:pt>
                <c:pt idx="4">
                  <c:v>-1.2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B1-4440-BDC4-39694400BCD6}"/>
            </c:ext>
          </c:extLst>
        </c:ser>
        <c:ser>
          <c:idx val="7"/>
          <c:order val="7"/>
          <c:tx>
            <c:strRef>
              <c:f>'[2]graph1 2020 offre'!$A$18</c:f>
              <c:strCache>
                <c:ptCount val="1"/>
                <c:pt idx="0">
                  <c:v>Arts, activités récréatives, et autres services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'[2]graph1 2020 offre'!$B$18:$G$18</c:f>
              <c:numCache>
                <c:formatCode>General</c:formatCode>
                <c:ptCount val="6"/>
                <c:pt idx="0">
                  <c:v>-0.7</c:v>
                </c:pt>
                <c:pt idx="1">
                  <c:v>-0.4</c:v>
                </c:pt>
                <c:pt idx="2">
                  <c:v>-0.6</c:v>
                </c:pt>
                <c:pt idx="3">
                  <c:v>-1.2</c:v>
                </c:pt>
                <c:pt idx="4">
                  <c:v>-0.9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B1-4440-BDC4-39694400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'[2]graph1 2020 offre'!$A$11</c:f>
              <c:strCache>
                <c:ptCount val="1"/>
                <c:pt idx="0">
                  <c:v>Valeur ajoutée brute totale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xVal>
            <c:strRef>
              <c:f>'[2]graph1 2020 offre'!$B$10:$G$10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'[2]graph1 2020 offre'!$B$11:$G$11</c:f>
              <c:numCache>
                <c:formatCode>General</c:formatCode>
                <c:ptCount val="6"/>
                <c:pt idx="0">
                  <c:v>-8.1999999999999993</c:v>
                </c:pt>
                <c:pt idx="1">
                  <c:v>-5.2</c:v>
                </c:pt>
                <c:pt idx="2">
                  <c:v>-8.6999999999999993</c:v>
                </c:pt>
                <c:pt idx="3">
                  <c:v>-10.8</c:v>
                </c:pt>
                <c:pt idx="4">
                  <c:v>-9.1</c:v>
                </c:pt>
                <c:pt idx="5">
                  <c:v>-3.7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B1-4440-BDC4-39694400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4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4"/>
          <c:min val="-1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268738282276762E-2"/>
          <c:y val="0.80453307568750232"/>
          <c:w val="0.76015235270730419"/>
          <c:h val="0.1744799527600346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'[2]graph2 2020 demande'!$A$3</c:f>
              <c:strCache>
                <c:ptCount val="1"/>
                <c:pt idx="0">
                  <c:v>Consommation privée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demande'!$B$3:$G$3</c:f>
              <c:numCache>
                <c:formatCode>General</c:formatCode>
                <c:ptCount val="6"/>
                <c:pt idx="0">
                  <c:v>-3.5</c:v>
                </c:pt>
                <c:pt idx="1">
                  <c:v>-3.1</c:v>
                </c:pt>
                <c:pt idx="2">
                  <c:v>-6.4</c:v>
                </c:pt>
                <c:pt idx="3">
                  <c:v>-7.1</c:v>
                </c:pt>
                <c:pt idx="4">
                  <c:v>-6.6</c:v>
                </c:pt>
                <c:pt idx="5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E-4B34-A439-08D2A2AE8D3D}"/>
            </c:ext>
          </c:extLst>
        </c:ser>
        <c:ser>
          <c:idx val="2"/>
          <c:order val="2"/>
          <c:tx>
            <c:strRef>
              <c:f>'[2]graph2 2020 demande'!$A$4</c:f>
              <c:strCache>
                <c:ptCount val="1"/>
                <c:pt idx="0">
                  <c:v>Consommation publique</c:v>
                </c:pt>
              </c:strCache>
            </c:strRef>
          </c:tx>
          <c:spPr>
            <a:solidFill>
              <a:srgbClr val="8DDBD2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demande'!$B$4:$G$4</c:f>
              <c:numCache>
                <c:formatCode>General</c:formatCode>
                <c:ptCount val="6"/>
                <c:pt idx="0">
                  <c:v>-0.7</c:v>
                </c:pt>
                <c:pt idx="1">
                  <c:v>0.6</c:v>
                </c:pt>
                <c:pt idx="2">
                  <c:v>0.3</c:v>
                </c:pt>
                <c:pt idx="3">
                  <c:v>0.8</c:v>
                </c:pt>
                <c:pt idx="4">
                  <c:v>-1.4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E-4B34-A439-08D2A2AE8D3D}"/>
            </c:ext>
          </c:extLst>
        </c:ser>
        <c:ser>
          <c:idx val="3"/>
          <c:order val="3"/>
          <c:tx>
            <c:strRef>
              <c:f>'[2]graph2 2020 demande'!$A$5</c:f>
              <c:strCache>
                <c:ptCount val="1"/>
                <c:pt idx="0">
                  <c:v>Investissement</c:v>
                </c:pt>
              </c:strCache>
            </c:strRef>
          </c:tx>
          <c:spPr>
            <a:solidFill>
              <a:srgbClr val="CA7CB4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demande'!$B$5:$G$5</c:f>
              <c:numCache>
                <c:formatCode>General</c:formatCode>
                <c:ptCount val="6"/>
                <c:pt idx="0">
                  <c:v>-2.2000000000000002</c:v>
                </c:pt>
                <c:pt idx="1">
                  <c:v>-0.8</c:v>
                </c:pt>
                <c:pt idx="2">
                  <c:v>-1.7</c:v>
                </c:pt>
                <c:pt idx="3">
                  <c:v>-2.5</c:v>
                </c:pt>
                <c:pt idx="4">
                  <c:v>-1.5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E-4B34-A439-08D2A2AE8D3D}"/>
            </c:ext>
          </c:extLst>
        </c:ser>
        <c:ser>
          <c:idx val="4"/>
          <c:order val="4"/>
          <c:tx>
            <c:strRef>
              <c:f>'[2]graph2 2020 demande'!$A$6</c:f>
              <c:strCache>
                <c:ptCount val="1"/>
                <c:pt idx="0">
                  <c:v>Commerce extérieur</c:v>
                </c:pt>
              </c:strCache>
            </c:strRef>
          </c:tx>
          <c:spPr>
            <a:solidFill>
              <a:srgbClr val="F09456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demande'!$B$6:$G$6</c:f>
              <c:numCache>
                <c:formatCode>General</c:formatCode>
                <c:ptCount val="6"/>
                <c:pt idx="0">
                  <c:v>-1.4</c:v>
                </c:pt>
                <c:pt idx="1">
                  <c:v>-1.1000000000000001</c:v>
                </c:pt>
                <c:pt idx="2">
                  <c:v>-0.9</c:v>
                </c:pt>
                <c:pt idx="3">
                  <c:v>-0.4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E-4B34-A439-08D2A2AE8D3D}"/>
            </c:ext>
          </c:extLst>
        </c:ser>
        <c:ser>
          <c:idx val="5"/>
          <c:order val="5"/>
          <c:tx>
            <c:strRef>
              <c:f>'[2]graph2 2020 demande'!$A$7</c:f>
              <c:strCache>
                <c:ptCount val="1"/>
                <c:pt idx="0">
                  <c:v>Stocks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demande'!$B$7:$G$7</c:f>
              <c:numCache>
                <c:formatCode>General</c:formatCode>
                <c:ptCount val="6"/>
                <c:pt idx="0">
                  <c:v>-0.4</c:v>
                </c:pt>
                <c:pt idx="1">
                  <c:v>-0.9</c:v>
                </c:pt>
                <c:pt idx="2">
                  <c:v>-0.3</c:v>
                </c:pt>
                <c:pt idx="3">
                  <c:v>-1.9</c:v>
                </c:pt>
                <c:pt idx="4">
                  <c:v>-1</c:v>
                </c:pt>
                <c:pt idx="5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E-4B34-A439-08D2A2AE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0203760"/>
        <c:axId val="650205728"/>
      </c:barChart>
      <c:scatterChart>
        <c:scatterStyle val="lineMarker"/>
        <c:varyColors val="0"/>
        <c:ser>
          <c:idx val="0"/>
          <c:order val="0"/>
          <c:tx>
            <c:strRef>
              <c:f>'[2]graph2 2020 demande'!$A$2</c:f>
              <c:strCache>
                <c:ptCount val="1"/>
                <c:pt idx="0">
                  <c:v>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'[2]graph2 2020 demande'!$B$2:$G$2</c:f>
              <c:numCache>
                <c:formatCode>General</c:formatCode>
                <c:ptCount val="6"/>
                <c:pt idx="0">
                  <c:v>-8.3000000000000007</c:v>
                </c:pt>
                <c:pt idx="1">
                  <c:v>-5.3</c:v>
                </c:pt>
                <c:pt idx="2">
                  <c:v>-8.9</c:v>
                </c:pt>
                <c:pt idx="3">
                  <c:v>-11</c:v>
                </c:pt>
                <c:pt idx="4">
                  <c:v>-9.9</c:v>
                </c:pt>
                <c:pt idx="5">
                  <c:v>-3.5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CE-4B34-A439-08D2A2AE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54760"/>
        <c:axId val="657951152"/>
      </c:scatterChart>
      <c:catAx>
        <c:axId val="65020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05728"/>
        <c:crosses val="autoZero"/>
        <c:auto val="1"/>
        <c:lblAlgn val="ctr"/>
        <c:lblOffset val="100"/>
        <c:noMultiLvlLbl val="0"/>
      </c:catAx>
      <c:valAx>
        <c:axId val="650205728"/>
        <c:scaling>
          <c:orientation val="minMax"/>
          <c:max val="4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03760"/>
        <c:crosses val="autoZero"/>
        <c:crossBetween val="between"/>
      </c:valAx>
      <c:valAx>
        <c:axId val="6579511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7954760"/>
        <c:crosses val="max"/>
        <c:crossBetween val="midCat"/>
      </c:valAx>
      <c:valAx>
        <c:axId val="65795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51152"/>
        <c:crosses val="autoZero"/>
        <c:crossBetween val="midCat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240031004035058"/>
          <c:y val="6.6888578726990278E-2"/>
          <c:w val="0.71778753846245413"/>
          <c:h val="5.319183525159733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'[2]graph2 2020 demande'!$A$3</c:f>
              <c:strCache>
                <c:ptCount val="1"/>
                <c:pt idx="0">
                  <c:v>Consommation privée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demande'!$B$3:$G$3</c:f>
              <c:numCache>
                <c:formatCode>General</c:formatCode>
                <c:ptCount val="6"/>
                <c:pt idx="0">
                  <c:v>-3.5</c:v>
                </c:pt>
                <c:pt idx="1">
                  <c:v>-3.1</c:v>
                </c:pt>
                <c:pt idx="2">
                  <c:v>-6.4</c:v>
                </c:pt>
                <c:pt idx="3">
                  <c:v>-7.1</c:v>
                </c:pt>
                <c:pt idx="4">
                  <c:v>-6.6</c:v>
                </c:pt>
                <c:pt idx="5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0AF-A87E-941627CB0F87}"/>
            </c:ext>
          </c:extLst>
        </c:ser>
        <c:ser>
          <c:idx val="2"/>
          <c:order val="2"/>
          <c:tx>
            <c:strRef>
              <c:f>'[2]graph2 2020 demande'!$A$4</c:f>
              <c:strCache>
                <c:ptCount val="1"/>
                <c:pt idx="0">
                  <c:v>Consommation publique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demande'!$B$4:$G$4</c:f>
              <c:numCache>
                <c:formatCode>General</c:formatCode>
                <c:ptCount val="6"/>
                <c:pt idx="0">
                  <c:v>-0.7</c:v>
                </c:pt>
                <c:pt idx="1">
                  <c:v>0.6</c:v>
                </c:pt>
                <c:pt idx="2">
                  <c:v>0.3</c:v>
                </c:pt>
                <c:pt idx="3">
                  <c:v>0.8</c:v>
                </c:pt>
                <c:pt idx="4">
                  <c:v>-1.4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4-40AF-A87E-941627CB0F87}"/>
            </c:ext>
          </c:extLst>
        </c:ser>
        <c:ser>
          <c:idx val="3"/>
          <c:order val="3"/>
          <c:tx>
            <c:strRef>
              <c:f>'[2]graph2 2020 demande'!$A$5</c:f>
              <c:strCache>
                <c:ptCount val="1"/>
                <c:pt idx="0">
                  <c:v>Investissement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demande'!$B$5:$G$5</c:f>
              <c:numCache>
                <c:formatCode>General</c:formatCode>
                <c:ptCount val="6"/>
                <c:pt idx="0">
                  <c:v>-2.2000000000000002</c:v>
                </c:pt>
                <c:pt idx="1">
                  <c:v>-0.8</c:v>
                </c:pt>
                <c:pt idx="2">
                  <c:v>-1.7</c:v>
                </c:pt>
                <c:pt idx="3">
                  <c:v>-2.5</c:v>
                </c:pt>
                <c:pt idx="4">
                  <c:v>-1.5</c:v>
                </c:pt>
                <c:pt idx="5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4-40AF-A87E-941627CB0F87}"/>
            </c:ext>
          </c:extLst>
        </c:ser>
        <c:ser>
          <c:idx val="4"/>
          <c:order val="4"/>
          <c:tx>
            <c:strRef>
              <c:f>'[2]graph2 2020 demande'!$A$6</c:f>
              <c:strCache>
                <c:ptCount val="1"/>
                <c:pt idx="0">
                  <c:v>Commerce extérieur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demande'!$B$6:$G$6</c:f>
              <c:numCache>
                <c:formatCode>General</c:formatCode>
                <c:ptCount val="6"/>
                <c:pt idx="0">
                  <c:v>-1.4</c:v>
                </c:pt>
                <c:pt idx="1">
                  <c:v>-1.1000000000000001</c:v>
                </c:pt>
                <c:pt idx="2">
                  <c:v>-0.9</c:v>
                </c:pt>
                <c:pt idx="3">
                  <c:v>-0.4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4-40AF-A87E-941627CB0F87}"/>
            </c:ext>
          </c:extLst>
        </c:ser>
        <c:ser>
          <c:idx val="5"/>
          <c:order val="5"/>
          <c:tx>
            <c:strRef>
              <c:f>'[2]graph2 2020 demande'!$A$7</c:f>
              <c:strCache>
                <c:ptCount val="1"/>
                <c:pt idx="0">
                  <c:v>Stocks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'[2]graph2 2020 demande'!$B$7:$G$7</c:f>
              <c:numCache>
                <c:formatCode>General</c:formatCode>
                <c:ptCount val="6"/>
                <c:pt idx="0">
                  <c:v>-0.4</c:v>
                </c:pt>
                <c:pt idx="1">
                  <c:v>-0.9</c:v>
                </c:pt>
                <c:pt idx="2">
                  <c:v>-0.3</c:v>
                </c:pt>
                <c:pt idx="3">
                  <c:v>-1.9</c:v>
                </c:pt>
                <c:pt idx="4">
                  <c:v>-1</c:v>
                </c:pt>
                <c:pt idx="5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A4-40AF-A87E-941627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0203760"/>
        <c:axId val="650205728"/>
      </c:barChart>
      <c:scatterChart>
        <c:scatterStyle val="lineMarker"/>
        <c:varyColors val="0"/>
        <c:ser>
          <c:idx val="0"/>
          <c:order val="0"/>
          <c:tx>
            <c:strRef>
              <c:f>'[2]graph2 2020 demande'!$A$2</c:f>
              <c:strCache>
                <c:ptCount val="1"/>
                <c:pt idx="0">
                  <c:v>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strRef>
              <c:f>'[2]graph2 2020 demande'!$B$1:$G$1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xVal>
          <c:yVal>
            <c:numRef>
              <c:f>'[2]graph2 2020 demande'!$B$2:$G$2</c:f>
              <c:numCache>
                <c:formatCode>General</c:formatCode>
                <c:ptCount val="6"/>
                <c:pt idx="0">
                  <c:v>-8.3000000000000007</c:v>
                </c:pt>
                <c:pt idx="1">
                  <c:v>-5.3</c:v>
                </c:pt>
                <c:pt idx="2">
                  <c:v>-8.9</c:v>
                </c:pt>
                <c:pt idx="3">
                  <c:v>-11</c:v>
                </c:pt>
                <c:pt idx="4">
                  <c:v>-9.9</c:v>
                </c:pt>
                <c:pt idx="5">
                  <c:v>-3.5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A4-40AF-A87E-941627CB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54760"/>
        <c:axId val="657951152"/>
      </c:scatterChart>
      <c:catAx>
        <c:axId val="65020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5728"/>
        <c:crosses val="autoZero"/>
        <c:auto val="1"/>
        <c:lblAlgn val="ctr"/>
        <c:lblOffset val="100"/>
        <c:noMultiLvlLbl val="0"/>
      </c:catAx>
      <c:valAx>
        <c:axId val="650205728"/>
        <c:scaling>
          <c:orientation val="minMax"/>
          <c:max val="4"/>
          <c:min val="-12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0203760"/>
        <c:crosses val="autoZero"/>
        <c:crossBetween val="between"/>
      </c:valAx>
      <c:valAx>
        <c:axId val="6579511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7954760"/>
        <c:crosses val="max"/>
        <c:crossBetween val="midCat"/>
      </c:valAx>
      <c:valAx>
        <c:axId val="65795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51152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.13240031004035058"/>
          <c:y val="3.4207950785291506E-2"/>
          <c:w val="0.71778753846245413"/>
          <c:h val="0.122184160016423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'[3]Investissement_2020vs_avant(11)'!$A$2</c:f>
              <c:strCache>
                <c:ptCount val="1"/>
                <c:pt idx="0">
                  <c:v>Moyenne réduite 2000-2019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'[3]Investissement_2020vs_avant(11)'!$B$1:$G$1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'[3]Investissement_2020vs_avant(11)'!$B$2:$G$2</c:f>
              <c:numCache>
                <c:formatCode>General</c:formatCode>
                <c:ptCount val="6"/>
                <c:pt idx="0">
                  <c:v>2.5502259341134046</c:v>
                </c:pt>
                <c:pt idx="1">
                  <c:v>1.5368443501729219</c:v>
                </c:pt>
                <c:pt idx="2">
                  <c:v>2.3558450342902</c:v>
                </c:pt>
                <c:pt idx="3">
                  <c:v>2.5968286084168799</c:v>
                </c:pt>
                <c:pt idx="4">
                  <c:v>1.5308902467297301</c:v>
                </c:pt>
                <c:pt idx="5">
                  <c:v>1.50272784222631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A-402F-8D01-CA92ECE1E6CB}"/>
            </c:ext>
          </c:extLst>
        </c:ser>
        <c:ser>
          <c:idx val="1"/>
          <c:order val="1"/>
          <c:tx>
            <c:strRef>
              <c:f>'[3]Investissement_2020vs_avant(11)'!$A$3</c:f>
              <c:strCache>
                <c:ptCount val="1"/>
                <c:pt idx="0">
                  <c:v>Moyenne 2020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'[3]Investissement_2020vs_avant(11)'!$B$1:$G$1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'[3]Investissement_2020vs_avant(11)'!$B$3:$G$3</c:f>
              <c:numCache>
                <c:formatCode>General</c:formatCode>
                <c:ptCount val="6"/>
                <c:pt idx="0">
                  <c:v>1.3750001577894242</c:v>
                </c:pt>
                <c:pt idx="1">
                  <c:v>0.43373478978017305</c:v>
                </c:pt>
                <c:pt idx="2">
                  <c:v>1.5237037364480699</c:v>
                </c:pt>
                <c:pt idx="3">
                  <c:v>1.13816098944138</c:v>
                </c:pt>
                <c:pt idx="4">
                  <c:v>0.87862389110942296</c:v>
                </c:pt>
                <c:pt idx="5">
                  <c:v>0.82273606084628503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A-402F-8D01-CA92ECE1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9910104"/>
        <c:axId val="669906168"/>
      </c:barChart>
      <c:catAx>
        <c:axId val="66991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9906168"/>
        <c:crosses val="autoZero"/>
        <c:auto val="1"/>
        <c:lblAlgn val="ctr"/>
        <c:lblOffset val="100"/>
        <c:noMultiLvlLbl val="0"/>
      </c:catAx>
      <c:valAx>
        <c:axId val="669906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69910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391574228395E-2"/>
          <c:y val="0.12275758592752434"/>
          <c:w val="0.93155032236433821"/>
          <c:h val="0.80149522675846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[4]Feuil3!$B$6</c:f>
              <c:strCache>
                <c:ptCount val="1"/>
                <c:pt idx="0">
                  <c:v>T1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invertIfNegative val="0"/>
          <c:cat>
            <c:strRef>
              <c:f>[4]Feuil3!$A$7:$A$12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[4]Feuil3!$B$7:$B$12</c:f>
              <c:numCache>
                <c:formatCode>General</c:formatCode>
                <c:ptCount val="6"/>
                <c:pt idx="0">
                  <c:v>-6.4265456952299571</c:v>
                </c:pt>
                <c:pt idx="1">
                  <c:v>-2.1253672869735425</c:v>
                </c:pt>
                <c:pt idx="2">
                  <c:v>-5.6326021892982308</c:v>
                </c:pt>
                <c:pt idx="3">
                  <c:v>-4.4327775659001727</c:v>
                </c:pt>
                <c:pt idx="4">
                  <c:v>-3.3</c:v>
                </c:pt>
                <c:pt idx="5">
                  <c:v>3.3102272814333478E-2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B-459B-AB0B-172D19D11774}"/>
            </c:ext>
          </c:extLst>
        </c:ser>
        <c:ser>
          <c:idx val="1"/>
          <c:order val="1"/>
          <c:tx>
            <c:strRef>
              <c:f>[4]Feuil3!$C$6</c:f>
              <c:strCache>
                <c:ptCount val="1"/>
                <c:pt idx="0">
                  <c:v>T2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[4]Feuil3!$A$7:$A$12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[4]Feuil3!$C$7:$C$12</c:f>
              <c:numCache>
                <c:formatCode>General</c:formatCode>
                <c:ptCount val="6"/>
                <c:pt idx="0">
                  <c:v>-16.222102659810478</c:v>
                </c:pt>
                <c:pt idx="1">
                  <c:v>-10.076670317634168</c:v>
                </c:pt>
                <c:pt idx="2">
                  <c:v>-14.505024379888155</c:v>
                </c:pt>
                <c:pt idx="3">
                  <c:v>-3.6063202693886636</c:v>
                </c:pt>
                <c:pt idx="4">
                  <c:v>-20.5</c:v>
                </c:pt>
                <c:pt idx="5">
                  <c:v>2.0794593676510793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B-459B-AB0B-172D19D11774}"/>
            </c:ext>
          </c:extLst>
        </c:ser>
        <c:ser>
          <c:idx val="2"/>
          <c:order val="2"/>
          <c:tx>
            <c:strRef>
              <c:f>[4]Feuil3!$D$6</c:f>
              <c:strCache>
                <c:ptCount val="1"/>
                <c:pt idx="0">
                  <c:v>T3</c:v>
                </c:pt>
              </c:strCache>
            </c:strRef>
          </c:tx>
          <c:spPr>
            <a:solidFill>
              <a:srgbClr val="8DDBD2"/>
            </a:solidFill>
            <a:ln>
              <a:noFill/>
            </a:ln>
            <a:effectLst/>
          </c:spPr>
          <c:invertIfNegative val="0"/>
          <c:cat>
            <c:strRef>
              <c:f>[4]Feuil3!$A$7:$A$12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[4]Feuil3!$D$7:$D$12</c:f>
              <c:numCache>
                <c:formatCode>General</c:formatCode>
                <c:ptCount val="6"/>
                <c:pt idx="0">
                  <c:v>-2.3979714234256266</c:v>
                </c:pt>
                <c:pt idx="1">
                  <c:v>-2.3342123254223992</c:v>
                </c:pt>
                <c:pt idx="2">
                  <c:v>-2.6157624583956536</c:v>
                </c:pt>
                <c:pt idx="3">
                  <c:v>-14.079054694084242</c:v>
                </c:pt>
                <c:pt idx="4">
                  <c:v>-7.9</c:v>
                </c:pt>
                <c:pt idx="5">
                  <c:v>3.8358578867639634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B-459B-AB0B-172D19D11774}"/>
            </c:ext>
          </c:extLst>
        </c:ser>
        <c:ser>
          <c:idx val="3"/>
          <c:order val="3"/>
          <c:tx>
            <c:strRef>
              <c:f>[4]Feuil3!$E$6</c:f>
              <c:strCache>
                <c:ptCount val="1"/>
                <c:pt idx="0">
                  <c:v>T4</c:v>
                </c:pt>
              </c:strCache>
            </c:strRef>
          </c:tx>
          <c:spPr>
            <a:solidFill>
              <a:srgbClr val="CA7CB4"/>
            </a:solidFill>
            <a:ln>
              <a:noFill/>
            </a:ln>
            <a:effectLst/>
          </c:spPr>
          <c:invertIfNegative val="0"/>
          <c:cat>
            <c:strRef>
              <c:f>[4]Feuil3!$A$7:$A$12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[4]Feuil3!$E$7:$E$12</c:f>
              <c:numCache>
                <c:formatCode>General</c:formatCode>
                <c:ptCount val="6"/>
                <c:pt idx="0">
                  <c:v>-3.5429002336823552</c:v>
                </c:pt>
                <c:pt idx="1">
                  <c:v>-1.0874889781522512</c:v>
                </c:pt>
                <c:pt idx="2">
                  <c:v>-4.7605984906859184</c:v>
                </c:pt>
                <c:pt idx="3">
                  <c:v>-4.5977704400945809</c:v>
                </c:pt>
                <c:pt idx="4">
                  <c:v>-6.3</c:v>
                </c:pt>
                <c:pt idx="5">
                  <c:v>3.3756986284695274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FB-459B-AB0B-172D19D11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6669040"/>
        <c:axId val="636667728"/>
      </c:barChart>
      <c:catAx>
        <c:axId val="6366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5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3750215529628146E-2"/>
          <c:y val="8.6825780440811259E-4"/>
          <c:w val="0.88823049700836743"/>
          <c:h val="0.1336348550490594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1'!$A$5:$A$25</c:f>
              <c:strCache>
                <c:ptCount val="21"/>
                <c:pt idx="0">
                  <c:v>Pharmacie</c:v>
                </c:pt>
                <c:pt idx="1">
                  <c:v>Produits agricoles</c:v>
                </c:pt>
                <c:pt idx="2">
                  <c:v>Produits agroalimentaires</c:v>
                </c:pt>
                <c:pt idx="3">
                  <c:v>Autres transports</c:v>
                </c:pt>
                <c:pt idx="4">
                  <c:v>Chimie </c:v>
                </c:pt>
                <c:pt idx="5">
                  <c:v>Équip. élect. et ménagers</c:v>
                </c:pt>
                <c:pt idx="6">
                  <c:v>Bois, papier</c:v>
                </c:pt>
                <c:pt idx="7">
                  <c:v>Caoutchouc, plastiques</c:v>
                </c:pt>
                <c:pt idx="8">
                  <c:v>Textiles, habillement</c:v>
                </c:pt>
                <c:pt idx="9">
                  <c:v>Machines </c:v>
                </c:pt>
                <c:pt idx="10">
                  <c:v>Parfums</c:v>
                </c:pt>
                <c:pt idx="11">
                  <c:v>Informatique et élec.</c:v>
                </c:pt>
                <c:pt idx="12">
                  <c:v>Autres énergies</c:v>
                </c:pt>
                <c:pt idx="13">
                  <c:v>Métallurgie</c:v>
                </c:pt>
                <c:pt idx="14">
                  <c:v>Automobiles</c:v>
                </c:pt>
                <c:pt idx="15">
                  <c:v>Manufacturés divers</c:v>
                </c:pt>
                <c:pt idx="16">
                  <c:v>Autres produits</c:v>
                </c:pt>
                <c:pt idx="17">
                  <c:v>Bateaux</c:v>
                </c:pt>
                <c:pt idx="18">
                  <c:v>Pétrole raffiné</c:v>
                </c:pt>
                <c:pt idx="19">
                  <c:v>Aéronautique</c:v>
                </c:pt>
                <c:pt idx="20">
                  <c:v>Hydrocarbures</c:v>
                </c:pt>
              </c:strCache>
            </c:strRef>
          </c:cat>
          <c:val>
            <c:numRef>
              <c:f>'Graphique 1'!$B$5:$B$25</c:f>
              <c:numCache>
                <c:formatCode>0.0%</c:formatCode>
                <c:ptCount val="21"/>
                <c:pt idx="0">
                  <c:v>4.7436599927653145E-2</c:v>
                </c:pt>
                <c:pt idx="1">
                  <c:v>-6.0324842179413363E-3</c:v>
                </c:pt>
                <c:pt idx="2">
                  <c:v>-4.3265872533860161E-2</c:v>
                </c:pt>
                <c:pt idx="3">
                  <c:v>-5.6564599454068998E-2</c:v>
                </c:pt>
                <c:pt idx="4">
                  <c:v>-7.9247916344530656E-2</c:v>
                </c:pt>
                <c:pt idx="5">
                  <c:v>-8.9089120476610217E-2</c:v>
                </c:pt>
                <c:pt idx="6">
                  <c:v>-9.5080856423680138E-2</c:v>
                </c:pt>
                <c:pt idx="7">
                  <c:v>-0.10206279220948455</c:v>
                </c:pt>
                <c:pt idx="8">
                  <c:v>-0.10646294282195157</c:v>
                </c:pt>
                <c:pt idx="9">
                  <c:v>-0.11950426465524011</c:v>
                </c:pt>
                <c:pt idx="10">
                  <c:v>-0.12675917087426902</c:v>
                </c:pt>
                <c:pt idx="11">
                  <c:v>-0.16600938266329601</c:v>
                </c:pt>
                <c:pt idx="12">
                  <c:v>-0.1727535050812099</c:v>
                </c:pt>
                <c:pt idx="13">
                  <c:v>-0.18016888898580519</c:v>
                </c:pt>
                <c:pt idx="14">
                  <c:v>-0.18683130110044877</c:v>
                </c:pt>
                <c:pt idx="15">
                  <c:v>-0.19681864434323548</c:v>
                </c:pt>
                <c:pt idx="16">
                  <c:v>-0.22366924636773367</c:v>
                </c:pt>
                <c:pt idx="17">
                  <c:v>-0.27805600258040031</c:v>
                </c:pt>
                <c:pt idx="18">
                  <c:v>-0.4364674830663865</c:v>
                </c:pt>
                <c:pt idx="19">
                  <c:v>-0.45536997907435328</c:v>
                </c:pt>
                <c:pt idx="20">
                  <c:v>-0.4815886108727051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C-402D-B18A-3EB0EE756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99078671"/>
        <c:axId val="199084079"/>
      </c:barChart>
      <c:catAx>
        <c:axId val="199078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84079"/>
        <c:crosses val="autoZero"/>
        <c:auto val="1"/>
        <c:lblAlgn val="ctr"/>
        <c:lblOffset val="100"/>
        <c:noMultiLvlLbl val="0"/>
      </c:catAx>
      <c:valAx>
        <c:axId val="199084079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99078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789409722222223E-2"/>
          <c:y val="2.9993678599833016E-2"/>
          <c:w val="0.9389984375"/>
          <c:h val="0.79287291666666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20'!$N$3</c:f>
              <c:strCache>
                <c:ptCount val="1"/>
                <c:pt idx="0">
                  <c:v>Matériel de transport (hors automobile)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04849279161205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C-49FB-8B13-4C8396D10F22}"/>
                </c:ext>
              </c:extLst>
            </c:dLbl>
            <c:dLbl>
              <c:idx val="1"/>
              <c:layout>
                <c:manualLayout>
                  <c:x val="0"/>
                  <c:y val="-7.86369593709043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C-49FB-8B13-4C8396D10F22}"/>
                </c:ext>
              </c:extLst>
            </c:dLbl>
            <c:dLbl>
              <c:idx val="8"/>
              <c:layout>
                <c:manualLayout>
                  <c:x val="1.989333101923246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C-489B-8681-5B2BDB283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20'!$N$4:$N$12</c:f>
              <c:numCache>
                <c:formatCode>0.0%</c:formatCode>
                <c:ptCount val="9"/>
                <c:pt idx="0">
                  <c:v>3.0000000000000001E-3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6.0000000000000001E-3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9FB-8B13-4C8396D10F22}"/>
            </c:ext>
          </c:extLst>
        </c:ser>
        <c:ser>
          <c:idx val="1"/>
          <c:order val="1"/>
          <c:tx>
            <c:strRef>
              <c:f>'Graphique 20'!$O$3</c:f>
              <c:strCache>
                <c:ptCount val="1"/>
                <c:pt idx="0">
                  <c:v>Services de transports terrestres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20'!$O$4:$O$12</c:f>
              <c:numCache>
                <c:formatCode>0.0%</c:formatCode>
                <c:ptCount val="9"/>
                <c:pt idx="0">
                  <c:v>2.1000000000000001E-2</c:v>
                </c:pt>
                <c:pt idx="1">
                  <c:v>1.9E-2</c:v>
                </c:pt>
                <c:pt idx="2">
                  <c:v>1.7999999999999999E-2</c:v>
                </c:pt>
                <c:pt idx="3">
                  <c:v>2.4E-2</c:v>
                </c:pt>
                <c:pt idx="4">
                  <c:v>2.1000000000000001E-2</c:v>
                </c:pt>
                <c:pt idx="5">
                  <c:v>1.9E-2</c:v>
                </c:pt>
                <c:pt idx="6">
                  <c:v>3.1E-2</c:v>
                </c:pt>
                <c:pt idx="7">
                  <c:v>2.9000000000000001E-2</c:v>
                </c:pt>
                <c:pt idx="8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9FB-8B13-4C8396D10F22}"/>
            </c:ext>
          </c:extLst>
        </c:ser>
        <c:ser>
          <c:idx val="2"/>
          <c:order val="2"/>
          <c:tx>
            <c:strRef>
              <c:f>'Graphique 20'!$P$3</c:f>
              <c:strCache>
                <c:ptCount val="1"/>
                <c:pt idx="0">
                  <c:v>Services de transport aérien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9C-489B-8681-5B2BDB2836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79C-489B-8681-5B2BDB2836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79C-489B-8681-5B2BDB2836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79C-489B-8681-5B2BDB2836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79C-489B-8681-5B2BDB2836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79C-489B-8681-5B2BDB28364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79C-489B-8681-5B2BDB28364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9C-489B-8681-5B2BDB28364F}"/>
                </c:ext>
              </c:extLst>
            </c:dLbl>
            <c:dLbl>
              <c:idx val="8"/>
              <c:layout>
                <c:manualLayout>
                  <c:x val="0"/>
                  <c:y val="-1.99769462893844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C-489B-8681-5B2BDB283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20'!$P$4:$P$12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3.0000000000000001E-3</c:v>
                </c:pt>
                <c:pt idx="8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C-49FB-8B13-4C8396D10F22}"/>
            </c:ext>
          </c:extLst>
        </c:ser>
        <c:ser>
          <c:idx val="3"/>
          <c:order val="3"/>
          <c:tx>
            <c:strRef>
              <c:f>'Graphique 20'!$Q$3</c:f>
              <c:strCache>
                <c:ptCount val="1"/>
                <c:pt idx="0">
                  <c:v>Hébergement et restauration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20'!$Q$4:$Q$12</c:f>
              <c:numCache>
                <c:formatCode>0.0%</c:formatCode>
                <c:ptCount val="9"/>
                <c:pt idx="0">
                  <c:v>2.7E-2</c:v>
                </c:pt>
                <c:pt idx="1">
                  <c:v>1.9E-2</c:v>
                </c:pt>
                <c:pt idx="2">
                  <c:v>1.4999999999999999E-2</c:v>
                </c:pt>
                <c:pt idx="3">
                  <c:v>6.9000000000000006E-2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3.5999999999999997E-2</c:v>
                </c:pt>
                <c:pt idx="7">
                  <c:v>0.03</c:v>
                </c:pt>
                <c:pt idx="8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9C-49FB-8B13-4C8396D10F22}"/>
            </c:ext>
          </c:extLst>
        </c:ser>
        <c:ser>
          <c:idx val="4"/>
          <c:order val="4"/>
          <c:tx>
            <c:strRef>
              <c:f>'Graphique 20'!$R$3</c:f>
              <c:strCache>
                <c:ptCount val="1"/>
                <c:pt idx="0">
                  <c:v>Culture (audiovisuel, musique…)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20'!$R$4:$R$12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5.0000000000000001E-3</c:v>
                </c:pt>
                <c:pt idx="2">
                  <c:v>7.0000000000000001E-3</c:v>
                </c:pt>
                <c:pt idx="3">
                  <c:v>5.0000000000000001E-3</c:v>
                </c:pt>
                <c:pt idx="4">
                  <c:v>6.0000000000000001E-3</c:v>
                </c:pt>
                <c:pt idx="5">
                  <c:v>8.9999999999999993E-3</c:v>
                </c:pt>
                <c:pt idx="6">
                  <c:v>4.0000000000000001E-3</c:v>
                </c:pt>
                <c:pt idx="7">
                  <c:v>5.0000000000000001E-3</c:v>
                </c:pt>
                <c:pt idx="8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9C-49FB-8B13-4C8396D10F22}"/>
            </c:ext>
          </c:extLst>
        </c:ser>
        <c:ser>
          <c:idx val="5"/>
          <c:order val="5"/>
          <c:tx>
            <c:strRef>
              <c:f>'Graphique 20'!$S$3</c:f>
              <c:strCache>
                <c:ptCount val="1"/>
                <c:pt idx="0">
                  <c:v>Services à la personne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20'!$M$4:$M$12</c:f>
              <c:strCache>
                <c:ptCount val="9"/>
                <c:pt idx="0">
                  <c:v>Australie</c:v>
                </c:pt>
                <c:pt idx="1">
                  <c:v>Belgique</c:v>
                </c:pt>
                <c:pt idx="2">
                  <c:v>Allemagne</c:v>
                </c:pt>
                <c:pt idx="3">
                  <c:v>Espagne</c:v>
                </c:pt>
                <c:pt idx="4">
                  <c:v>France</c:v>
                </c:pt>
                <c:pt idx="5">
                  <c:v>Roy.-Uni</c:v>
                </c:pt>
                <c:pt idx="6">
                  <c:v>Italie</c:v>
                </c:pt>
                <c:pt idx="7">
                  <c:v>Japon</c:v>
                </c:pt>
                <c:pt idx="8">
                  <c:v>États-Unis</c:v>
                </c:pt>
              </c:strCache>
            </c:strRef>
          </c:cat>
          <c:val>
            <c:numRef>
              <c:f>'Graphique 20'!$S$4:$S$12</c:f>
              <c:numCache>
                <c:formatCode>0.0%</c:formatCode>
                <c:ptCount val="9"/>
                <c:pt idx="0">
                  <c:v>1.7000000000000001E-2</c:v>
                </c:pt>
                <c:pt idx="1">
                  <c:v>2.1000000000000001E-2</c:v>
                </c:pt>
                <c:pt idx="2">
                  <c:v>3.7999999999999999E-2</c:v>
                </c:pt>
                <c:pt idx="3">
                  <c:v>3.4000000000000002E-2</c:v>
                </c:pt>
                <c:pt idx="4">
                  <c:v>2.9000000000000001E-2</c:v>
                </c:pt>
                <c:pt idx="5">
                  <c:v>3.9E-2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9C-49FB-8B13-4C8396D10F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2"/>
        <c:overlap val="100"/>
        <c:axId val="1550719680"/>
        <c:axId val="1550724000"/>
      </c:barChart>
      <c:catAx>
        <c:axId val="15507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50724000"/>
        <c:crosses val="autoZero"/>
        <c:auto val="1"/>
        <c:lblAlgn val="ctr"/>
        <c:lblOffset val="100"/>
        <c:noMultiLvlLbl val="0"/>
      </c:catAx>
      <c:valAx>
        <c:axId val="15507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5071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246354166666668E-2"/>
          <c:y val="0.8960435185185186"/>
          <c:w val="0.87663524305555551"/>
          <c:h val="0.103956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949170621926731E-2"/>
          <c:y val="8.4470441830294896E-2"/>
          <c:w val="0.92621578196682774"/>
          <c:h val="0.81046894730208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21'!$Q$6</c:f>
              <c:strCache>
                <c:ptCount val="1"/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DCD-41B2-93BA-370960CBE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21'!$P$7:$P$14</c:f>
              <c:strCache>
                <c:ptCount val="8"/>
                <c:pt idx="0">
                  <c:v>France</c:v>
                </c:pt>
                <c:pt idx="1">
                  <c:v>Belgique</c:v>
                </c:pt>
                <c:pt idx="2">
                  <c:v>Allemagne</c:v>
                </c:pt>
                <c:pt idx="3">
                  <c:v>Pays-Bas</c:v>
                </c:pt>
                <c:pt idx="4">
                  <c:v>Autriche</c:v>
                </c:pt>
                <c:pt idx="5">
                  <c:v>Espagne</c:v>
                </c:pt>
                <c:pt idx="6">
                  <c:v>Italie</c:v>
                </c:pt>
                <c:pt idx="7">
                  <c:v>Roy-Uni</c:v>
                </c:pt>
              </c:strCache>
            </c:strRef>
          </c:cat>
          <c:val>
            <c:numRef>
              <c:f>'Graphique 21'!$Q$7:$Q$14</c:f>
              <c:numCache>
                <c:formatCode>0.0%</c:formatCode>
                <c:ptCount val="8"/>
                <c:pt idx="0">
                  <c:v>-6.2029999999999995E-2</c:v>
                </c:pt>
                <c:pt idx="1">
                  <c:v>-8.2460000000000006E-2</c:v>
                </c:pt>
                <c:pt idx="2">
                  <c:v>-5.7110000000000001E-2</c:v>
                </c:pt>
                <c:pt idx="3">
                  <c:v>-8.0610000000000001E-2</c:v>
                </c:pt>
                <c:pt idx="4">
                  <c:v>-0.10314999999999999</c:v>
                </c:pt>
                <c:pt idx="5">
                  <c:v>-8.1369999999999998E-2</c:v>
                </c:pt>
                <c:pt idx="6">
                  <c:v>-7.9079999999999998E-2</c:v>
                </c:pt>
                <c:pt idx="7">
                  <c:v>-0.11123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A-4E55-AE40-22E7B7A8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17"/>
        <c:axId val="199074511"/>
        <c:axId val="199072847"/>
      </c:barChart>
      <c:catAx>
        <c:axId val="199074511"/>
        <c:scaling>
          <c:orientation val="minMax"/>
        </c:scaling>
        <c:delete val="0"/>
        <c:axPos val="b"/>
        <c:numFmt formatCode="0%" sourceLinked="0"/>
        <c:majorTickMark val="cross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2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072847"/>
        <c:crosses val="autoZero"/>
        <c:auto val="0"/>
        <c:lblAlgn val="ctr"/>
        <c:lblOffset val="100"/>
        <c:noMultiLvlLbl val="0"/>
      </c:catAx>
      <c:valAx>
        <c:axId val="1990728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074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59100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C63-4E47-B9E7-1360D42E1D20}"/>
            </c:ext>
          </c:extLst>
        </c:ser>
        <c:ser>
          <c:idx val="1"/>
          <c:order val="1"/>
          <c:spPr>
            <a:solidFill>
              <a:srgbClr val="B2B2B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C63-4E47-B9E7-1360D42E1D20}"/>
            </c:ext>
          </c:extLst>
        </c:ser>
        <c:ser>
          <c:idx val="2"/>
          <c:order val="2"/>
          <c:spPr>
            <a:solidFill>
              <a:srgbClr val="0087CD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C63-4E47-B9E7-1360D42E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4439496"/>
        <c:axId val="654449008"/>
      </c:barChart>
      <c:scatterChart>
        <c:scatterStyle val="lineMarker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dash"/>
            <c:size val="15"/>
            <c:spPr>
              <a:solidFill>
                <a:srgbClr val="142882"/>
              </a:solidFill>
              <a:ln w="9525">
                <a:solidFill>
                  <a:srgbClr val="142882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3C63-4E47-B9E7-1360D42E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439496"/>
        <c:axId val="654449008"/>
      </c:scatterChart>
      <c:catAx>
        <c:axId val="654439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4449008"/>
        <c:crosses val="autoZero"/>
        <c:auto val="1"/>
        <c:lblAlgn val="ctr"/>
        <c:lblOffset val="100"/>
        <c:noMultiLvlLbl val="0"/>
      </c:catAx>
      <c:valAx>
        <c:axId val="6544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4439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71425417617194E-2"/>
          <c:y val="0.18621973929236499"/>
          <c:w val="0.91676782691883141"/>
          <c:h val="0.745493683793123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24'!$C$6</c:f>
              <c:strCache>
                <c:ptCount val="1"/>
                <c:pt idx="0">
                  <c:v>Valeur ajoutée brute (en %)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'Graphique 24'!$A$7:$A$13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24'!$C$7:$C$13</c:f>
              <c:numCache>
                <c:formatCode>0.0</c:formatCode>
                <c:ptCount val="7"/>
                <c:pt idx="0">
                  <c:v>-8.0710804135428749</c:v>
                </c:pt>
                <c:pt idx="1">
                  <c:v>-5.1899225378683633</c:v>
                </c:pt>
                <c:pt idx="2">
                  <c:v>-12.387450490309703</c:v>
                </c:pt>
                <c:pt idx="3">
                  <c:v>-10.678422109664131</c:v>
                </c:pt>
                <c:pt idx="4">
                  <c:v>-10.678422109664131</c:v>
                </c:pt>
                <c:pt idx="5">
                  <c:v>-10.772074710712054</c:v>
                </c:pt>
                <c:pt idx="6">
                  <c:v>-7.0782494523546013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02F-8716-FACCC81DAAF0}"/>
            </c:ext>
          </c:extLst>
        </c:ser>
        <c:ser>
          <c:idx val="2"/>
          <c:order val="2"/>
          <c:tx>
            <c:strRef>
              <c:f>'Graphique 24'!$D$6</c:f>
              <c:strCache>
                <c:ptCount val="1"/>
                <c:pt idx="0">
                  <c:v>Rémunération des salariés + autres impôts moins autres subventions sur la production (en %)</c:v>
                </c:pt>
              </c:strCache>
            </c:strRef>
          </c:tx>
          <c:spPr>
            <a:solidFill>
              <a:srgbClr val="8DDBD2"/>
            </a:solidFill>
            <a:ln>
              <a:noFill/>
            </a:ln>
            <a:effectLst/>
          </c:spPr>
          <c:invertIfNegative val="0"/>
          <c:cat>
            <c:strRef>
              <c:f>'Graphique 24'!$A$7:$A$13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cat>
          <c:val>
            <c:numRef>
              <c:f>'Graphique 24'!$D$7:$D$13</c:f>
              <c:numCache>
                <c:formatCode>0.0</c:formatCode>
                <c:ptCount val="7"/>
                <c:pt idx="0">
                  <c:v>-6.4046157648836139</c:v>
                </c:pt>
                <c:pt idx="1">
                  <c:v>-3.281410728969536</c:v>
                </c:pt>
                <c:pt idx="2">
                  <c:v>-9.6177305691787058</c:v>
                </c:pt>
                <c:pt idx="3">
                  <c:v>-5.8242271440697486</c:v>
                </c:pt>
                <c:pt idx="4">
                  <c:v>-8.2136739256794318</c:v>
                </c:pt>
                <c:pt idx="5">
                  <c:v>-11.568958686417364</c:v>
                </c:pt>
                <c:pt idx="6">
                  <c:v>-8.6579013020338316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02F-8716-FACCC81D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0203760"/>
        <c:axId val="650205728"/>
      </c:barChart>
      <c:scatterChart>
        <c:scatterStyle val="lineMarker"/>
        <c:varyColors val="0"/>
        <c:ser>
          <c:idx val="0"/>
          <c:order val="0"/>
          <c:tx>
            <c:strRef>
              <c:f>'Graphique 24'!$B$6</c:f>
              <c:strCache>
                <c:ptCount val="1"/>
                <c:pt idx="0">
                  <c:v>Taux de marge (en points de 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strRef>
              <c:f>'Graphique 24'!$A$7:$A$13</c:f>
              <c:strCache>
                <c:ptCount val="7"/>
                <c:pt idx="0">
                  <c:v>Zone Euro</c:v>
                </c:pt>
                <c:pt idx="1">
                  <c:v>Allemagne </c:v>
                </c:pt>
                <c:pt idx="2">
                  <c:v>Espagne</c:v>
                </c:pt>
                <c:pt idx="3">
                  <c:v>France</c:v>
                </c:pt>
                <c:pt idx="4">
                  <c:v>France (correction effet CICE)</c:v>
                </c:pt>
                <c:pt idx="5">
                  <c:v>Italie</c:v>
                </c:pt>
                <c:pt idx="6">
                  <c:v>Royaume-Uni</c:v>
                </c:pt>
              </c:strCache>
            </c:strRef>
          </c:xVal>
          <c:yVal>
            <c:numRef>
              <c:f>'Graphique 24'!$B$7:$B$13</c:f>
              <c:numCache>
                <c:formatCode>0.0</c:formatCode>
                <c:ptCount val="7"/>
                <c:pt idx="0">
                  <c:v>-1.146688623084863</c:v>
                </c:pt>
                <c:pt idx="1">
                  <c:v>-1.1349580111191671</c:v>
                </c:pt>
                <c:pt idx="2">
                  <c:v>-3.4212006882534496</c:v>
                </c:pt>
                <c:pt idx="3">
                  <c:v>-3.7905866463622111</c:v>
                </c:pt>
                <c:pt idx="4">
                  <c:v>-2.0537957307260442</c:v>
                </c:pt>
                <c:pt idx="5">
                  <c:v>0.38317503069323067</c:v>
                </c:pt>
                <c:pt idx="6">
                  <c:v>2.0063469229545632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EB8-402F-8716-FACCC81D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954760"/>
        <c:axId val="657951152"/>
      </c:scatterChart>
      <c:catAx>
        <c:axId val="65020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05728"/>
        <c:crosses val="autoZero"/>
        <c:auto val="1"/>
        <c:lblAlgn val="ctr"/>
        <c:lblOffset val="100"/>
        <c:noMultiLvlLbl val="0"/>
      </c:catAx>
      <c:valAx>
        <c:axId val="650205728"/>
        <c:scaling>
          <c:orientation val="minMax"/>
          <c:max val="4"/>
          <c:min val="-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03760"/>
        <c:crosses val="autoZero"/>
        <c:crossBetween val="between"/>
      </c:valAx>
      <c:valAx>
        <c:axId val="657951152"/>
        <c:scaling>
          <c:orientation val="minMax"/>
          <c:max val="4"/>
        </c:scaling>
        <c:delete val="1"/>
        <c:axPos val="r"/>
        <c:numFmt formatCode="0.0" sourceLinked="1"/>
        <c:majorTickMark val="out"/>
        <c:minorTickMark val="none"/>
        <c:tickLblPos val="nextTo"/>
        <c:crossAx val="657954760"/>
        <c:crosses val="max"/>
        <c:crossBetween val="midCat"/>
      </c:valAx>
      <c:valAx>
        <c:axId val="65795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5115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0696139925461304E-2"/>
          <c:y val="2.5793006577436824E-2"/>
          <c:w val="0.97788005004047396"/>
          <c:h val="0.1271253244182465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5459373630837E-2"/>
          <c:y val="0.11056859714965535"/>
          <c:w val="0.93889953657827441"/>
          <c:h val="0.830612750508990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'Graphique 25'!$C$6</c:f>
              <c:strCache>
                <c:ptCount val="1"/>
                <c:pt idx="0">
                  <c:v>Subventions à la production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'Graphique 25'!$A$7:$A$12</c:f>
              <c:strCache>
                <c:ptCount val="6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Italie</c:v>
                </c:pt>
                <c:pt idx="5">
                  <c:v>Royaume-Uni</c:v>
                </c:pt>
              </c:strCache>
            </c:strRef>
          </c:cat>
          <c:val>
            <c:numRef>
              <c:f>'Graphique 25'!$C$7:$C$12</c:f>
              <c:numCache>
                <c:formatCode>0.0</c:formatCode>
                <c:ptCount val="6"/>
                <c:pt idx="0">
                  <c:v>2.3372671663867237</c:v>
                </c:pt>
                <c:pt idx="1">
                  <c:v>2.7474966170500679</c:v>
                </c:pt>
                <c:pt idx="2">
                  <c:v>2.3228455214852493</c:v>
                </c:pt>
                <c:pt idx="3">
                  <c:v>-4.1467360384956446</c:v>
                </c:pt>
                <c:pt idx="4">
                  <c:v>0.86251356698047144</c:v>
                </c:pt>
                <c:pt idx="5">
                  <c:v>19.079166865259044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DB-471A-BC52-E7799960EBBB}"/>
            </c:ext>
          </c:extLst>
        </c:ser>
        <c:ser>
          <c:idx val="2"/>
          <c:order val="2"/>
          <c:tx>
            <c:strRef>
              <c:f>'Graphique 25'!$D$6</c:f>
              <c:strCache>
                <c:ptCount val="1"/>
                <c:pt idx="0">
                  <c:v>Rémunération des salariés</c:v>
                </c:pt>
              </c:strCache>
            </c:strRef>
          </c:tx>
          <c:spPr>
            <a:solidFill>
              <a:srgbClr val="8DDBD2"/>
            </a:solidFill>
            <a:ln>
              <a:noFill/>
            </a:ln>
            <a:effectLst/>
          </c:spPr>
          <c:invertIfNegative val="0"/>
          <c:cat>
            <c:strRef>
              <c:f>'Graphique 25'!$A$7:$A$12</c:f>
              <c:strCache>
                <c:ptCount val="6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Italie</c:v>
                </c:pt>
                <c:pt idx="5">
                  <c:v>Royaume-Uni</c:v>
                </c:pt>
              </c:strCache>
            </c:strRef>
          </c:cat>
          <c:val>
            <c:numRef>
              <c:f>'Graphique 25'!$D$7:$D$12</c:f>
              <c:numCache>
                <c:formatCode>0.0</c:formatCode>
                <c:ptCount val="6"/>
                <c:pt idx="0">
                  <c:v>6.7624637535828658</c:v>
                </c:pt>
                <c:pt idx="1">
                  <c:v>2.8672981506540278</c:v>
                </c:pt>
                <c:pt idx="2">
                  <c:v>10.414940130883316</c:v>
                </c:pt>
                <c:pt idx="3">
                  <c:v>14.788340701706431</c:v>
                </c:pt>
                <c:pt idx="4">
                  <c:v>13.529647220019852</c:v>
                </c:pt>
                <c:pt idx="5">
                  <c:v>-3.079571993708615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DB-471A-BC52-E7799960EBBB}"/>
            </c:ext>
          </c:extLst>
        </c:ser>
        <c:ser>
          <c:idx val="3"/>
          <c:order val="3"/>
          <c:tx>
            <c:strRef>
              <c:f>'Graphique 25'!$E$6</c:f>
              <c:strCache>
                <c:ptCount val="1"/>
                <c:pt idx="0">
                  <c:v>Impôts sur la production</c:v>
                </c:pt>
              </c:strCache>
            </c:strRef>
          </c:tx>
          <c:spPr>
            <a:solidFill>
              <a:srgbClr val="CA7CB4"/>
            </a:solidFill>
            <a:ln>
              <a:noFill/>
            </a:ln>
            <a:effectLst/>
          </c:spPr>
          <c:invertIfNegative val="0"/>
          <c:cat>
            <c:strRef>
              <c:f>'Graphique 25'!$A$7:$A$12</c:f>
              <c:strCache>
                <c:ptCount val="6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Italie</c:v>
                </c:pt>
                <c:pt idx="5">
                  <c:v>Royaume-Uni</c:v>
                </c:pt>
              </c:strCache>
            </c:strRef>
          </c:cat>
          <c:val>
            <c:numRef>
              <c:f>'Graphique 25'!$E$7:$E$12</c:f>
              <c:numCache>
                <c:formatCode>0.0</c:formatCode>
                <c:ptCount val="6"/>
                <c:pt idx="0">
                  <c:v>0.57639115211378233</c:v>
                </c:pt>
                <c:pt idx="1">
                  <c:v>-4.9255751014884802E-2</c:v>
                </c:pt>
                <c:pt idx="2">
                  <c:v>0.21718629440173762</c:v>
                </c:pt>
                <c:pt idx="3">
                  <c:v>1.0911125025029154</c:v>
                </c:pt>
                <c:pt idx="4">
                  <c:v>1.7916111799616659</c:v>
                </c:pt>
                <c:pt idx="5">
                  <c:v>1.3682021829274109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DB-471A-BC52-E7799960EBBB}"/>
            </c:ext>
          </c:extLst>
        </c:ser>
        <c:ser>
          <c:idx val="4"/>
          <c:order val="4"/>
          <c:tx>
            <c:strRef>
              <c:f>'Graphique 25'!$F$6</c:f>
              <c:strCache>
                <c:ptCount val="1"/>
                <c:pt idx="0">
                  <c:v>Valeur ajoutée brute</c:v>
                </c:pt>
              </c:strCache>
            </c:strRef>
          </c:tx>
          <c:spPr>
            <a:solidFill>
              <a:srgbClr val="F2A36E"/>
            </a:solidFill>
            <a:ln>
              <a:noFill/>
            </a:ln>
            <a:effectLst/>
          </c:spPr>
          <c:invertIfNegative val="0"/>
          <c:cat>
            <c:strRef>
              <c:f>'Graphique 25'!$A$7:$A$12</c:f>
              <c:strCache>
                <c:ptCount val="6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Italie</c:v>
                </c:pt>
                <c:pt idx="5">
                  <c:v>Royaume-Uni</c:v>
                </c:pt>
              </c:strCache>
            </c:strRef>
          </c:cat>
          <c:val>
            <c:numRef>
              <c:f>'Graphique 25'!$F$7:$F$12</c:f>
              <c:numCache>
                <c:formatCode>0.0</c:formatCode>
                <c:ptCount val="6"/>
                <c:pt idx="0">
                  <c:v>-20.250100278272207</c:v>
                </c:pt>
                <c:pt idx="1">
                  <c:v>-13.947496617050072</c:v>
                </c:pt>
                <c:pt idx="2">
                  <c:v>-29.270616027967495</c:v>
                </c:pt>
                <c:pt idx="3">
                  <c:v>-32.24328026621491</c:v>
                </c:pt>
                <c:pt idx="4">
                  <c:v>-25.904272925310401</c:v>
                </c:pt>
                <c:pt idx="5">
                  <c:v>-21.551344073209076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2DB-471A-BC52-E7799960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6669040"/>
        <c:axId val="636667728"/>
      </c:barChart>
      <c:scatterChart>
        <c:scatterStyle val="lineMarker"/>
        <c:varyColors val="0"/>
        <c:ser>
          <c:idx val="0"/>
          <c:order val="0"/>
          <c:tx>
            <c:strRef>
              <c:f>'Graphique 25'!$B$6</c:f>
              <c:strCache>
                <c:ptCount val="1"/>
                <c:pt idx="0">
                  <c:v>Excédent brut d'exploitation et revenu mixte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strRef>
              <c:f>'Graphique 25'!$A$7:$A$12</c:f>
              <c:strCache>
                <c:ptCount val="6"/>
                <c:pt idx="0">
                  <c:v>Zone euro</c:v>
                </c:pt>
                <c:pt idx="1">
                  <c:v>Allemagne</c:v>
                </c:pt>
                <c:pt idx="2">
                  <c:v>Espagne</c:v>
                </c:pt>
                <c:pt idx="3">
                  <c:v>France</c:v>
                </c:pt>
                <c:pt idx="4">
                  <c:v>Italie</c:v>
                </c:pt>
                <c:pt idx="5">
                  <c:v>Royaume-Uni</c:v>
                </c:pt>
              </c:strCache>
            </c:strRef>
          </c:xVal>
          <c:yVal>
            <c:numRef>
              <c:f>'Graphique 25'!$B$7:$B$12</c:f>
              <c:numCache>
                <c:formatCode>0.0</c:formatCode>
                <c:ptCount val="6"/>
                <c:pt idx="0">
                  <c:v>-10.715882407012788</c:v>
                </c:pt>
                <c:pt idx="1">
                  <c:v>-8.081732070365355</c:v>
                </c:pt>
                <c:pt idx="2">
                  <c:v>-19.47008449308909</c:v>
                </c:pt>
                <c:pt idx="3">
                  <c:v>-20.901812587999345</c:v>
                </c:pt>
                <c:pt idx="4">
                  <c:v>-9.9498887700040779</c:v>
                </c:pt>
                <c:pt idx="5">
                  <c:v>-1.4018635908679244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2DB-471A-BC52-E7799960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345104"/>
        <c:axId val="651346744"/>
      </c:scatterChart>
      <c:catAx>
        <c:axId val="636669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7728"/>
        <c:crosses val="autoZero"/>
        <c:auto val="1"/>
        <c:lblAlgn val="ctr"/>
        <c:lblOffset val="100"/>
        <c:noMultiLvlLbl val="0"/>
      </c:catAx>
      <c:valAx>
        <c:axId val="636667728"/>
        <c:scaling>
          <c:orientation val="minMax"/>
          <c:max val="20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6669040"/>
        <c:crosses val="autoZero"/>
        <c:crossBetween val="between"/>
      </c:valAx>
      <c:valAx>
        <c:axId val="651346744"/>
        <c:scaling>
          <c:orientation val="minMax"/>
          <c:max val="4"/>
          <c:min val="-12"/>
        </c:scaling>
        <c:delete val="1"/>
        <c:axPos val="r"/>
        <c:numFmt formatCode="0.0" sourceLinked="1"/>
        <c:majorTickMark val="out"/>
        <c:minorTickMark val="none"/>
        <c:tickLblPos val="nextTo"/>
        <c:crossAx val="651345104"/>
        <c:crosses val="max"/>
        <c:crossBetween val="midCat"/>
      </c:valAx>
      <c:valAx>
        <c:axId val="6513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346744"/>
        <c:crosses val="autoZero"/>
        <c:crossBetween val="midCat"/>
      </c:valAx>
      <c:spPr>
        <a:noFill/>
        <a:ln w="25400">
          <a:solidFill>
            <a:schemeClr val="accent3">
              <a:alpha val="87000"/>
            </a:schemeClr>
          </a:solidFill>
        </a:ln>
        <a:effectLst/>
      </c:spPr>
    </c:plotArea>
    <c:legend>
      <c:legendPos val="t"/>
      <c:layout>
        <c:manualLayout>
          <c:xMode val="edge"/>
          <c:yMode val="edge"/>
          <c:x val="9.1481476847881646E-2"/>
          <c:y val="8.6810410380945384E-4"/>
          <c:w val="0.88823049700836743"/>
          <c:h val="0.111004020537036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82881825134374"/>
          <c:y val="9.5656553960166743E-2"/>
          <c:w val="0.78809052425218395"/>
          <c:h val="0.73662972275524385"/>
        </c:manualLayout>
      </c:layout>
      <c:bubbleChart>
        <c:varyColors val="0"/>
        <c:ser>
          <c:idx val="0"/>
          <c:order val="0"/>
          <c:tx>
            <c:strRef>
              <c:f>[5]NUAGE!$D$1</c:f>
              <c:strCache>
                <c:ptCount val="1"/>
                <c:pt idx="0">
                  <c:v>PIB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70C0">
                  <a:alpha val="30000"/>
                </a:srgb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DA-472F-AC93-D146275571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25400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DA-472F-AC93-D1462755715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DA-472F-AC93-D14627557152}"/>
              </c:ext>
            </c:extLst>
          </c:dPt>
          <c:dLbls>
            <c:dLbl>
              <c:idx val="0"/>
              <c:layout>
                <c:manualLayout>
                  <c:x val="-5.5297211823931942E-2"/>
                  <c:y val="-2.7897571903930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A-472F-AC93-D14627557152}"/>
                </c:ext>
              </c:extLst>
            </c:dLbl>
            <c:dLbl>
              <c:idx val="1"/>
              <c:layout>
                <c:manualLayout>
                  <c:x val="-6.6573727464394813E-2"/>
                  <c:y val="-6.186044213092610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ZE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A-472F-AC93-D14627557152}"/>
                </c:ext>
              </c:extLst>
            </c:dLbl>
            <c:dLbl>
              <c:idx val="2"/>
              <c:layout>
                <c:manualLayout>
                  <c:x val="-5.0604535088851696E-2"/>
                  <c:y val="4.0580502750963587E-2"/>
                </c:manualLayout>
              </c:layout>
              <c:tx>
                <c:rich>
                  <a:bodyPr/>
                  <a:lstStyle/>
                  <a:p>
                    <a:fld id="{8599CD6E-32AE-476F-BF3E-2F01CE26E1A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3DA-472F-AC93-D14627557152}"/>
                </c:ext>
              </c:extLst>
            </c:dLbl>
            <c:dLbl>
              <c:idx val="3"/>
              <c:layout>
                <c:manualLayout>
                  <c:x val="-1.4142678886450769E-2"/>
                  <c:y val="0.12739564458208408"/>
                </c:manualLayout>
              </c:layout>
              <c:tx>
                <c:rich>
                  <a:bodyPr/>
                  <a:lstStyle/>
                  <a:p>
                    <a:fld id="{64A4E310-7AC4-42D4-9352-7E68FCC75E1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3DA-472F-AC93-D14627557152}"/>
                </c:ext>
              </c:extLst>
            </c:dLbl>
            <c:dLbl>
              <c:idx val="4"/>
              <c:layout>
                <c:manualLayout>
                  <c:x val="-6.8013424551439272E-2"/>
                  <c:y val="-3.4682568444634798E-2"/>
                </c:manualLayout>
              </c:layout>
              <c:tx>
                <c:rich>
                  <a:bodyPr/>
                  <a:lstStyle/>
                  <a:p>
                    <a:fld id="{3CCD6457-BD67-40BA-B3A4-A73C212DE51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3DA-472F-AC93-D14627557152}"/>
                </c:ext>
              </c:extLst>
            </c:dLbl>
            <c:dLbl>
              <c:idx val="5"/>
              <c:layout>
                <c:manualLayout>
                  <c:x val="1.578245342282934E-3"/>
                  <c:y val="-1.5474582413599973E-3"/>
                </c:manualLayout>
              </c:layout>
              <c:tx>
                <c:rich>
                  <a:bodyPr/>
                  <a:lstStyle/>
                  <a:p>
                    <a:fld id="{F14542DC-861A-45E6-9F98-2887F43D701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3DA-472F-AC93-D14627557152}"/>
                </c:ext>
              </c:extLst>
            </c:dLbl>
            <c:dLbl>
              <c:idx val="6"/>
              <c:layout>
                <c:manualLayout>
                  <c:x val="-6.2142334667188008E-4"/>
                  <c:y val="1.1091160676045201E-3"/>
                </c:manualLayout>
              </c:layout>
              <c:tx>
                <c:rich>
                  <a:bodyPr/>
                  <a:lstStyle/>
                  <a:p>
                    <a:fld id="{A5F517F4-F022-46D8-96EE-59498AB24D4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3DA-472F-AC93-D1462755715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D0365F4-C282-4583-A1BE-AF67DB762F9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DA-472F-AC93-D1462755715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FB7160A-1FA7-4B6C-9A77-AA9F6F2940C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DA-472F-AC93-D1462755715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B2D2D9-32C7-4958-96F5-522D911337F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DA-472F-AC93-D14627557152}"/>
                </c:ext>
              </c:extLst>
            </c:dLbl>
            <c:dLbl>
              <c:idx val="10"/>
              <c:layout>
                <c:manualLayout>
                  <c:x val="-6.6642356180887222E-2"/>
                  <c:y val="3.504777122524956E-2"/>
                </c:manualLayout>
              </c:layout>
              <c:tx>
                <c:rich>
                  <a:bodyPr/>
                  <a:lstStyle/>
                  <a:p>
                    <a:fld id="{ABDDA26F-7831-437A-A94D-B72FA6C7091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3DA-472F-AC93-D14627557152}"/>
                </c:ext>
              </c:extLst>
            </c:dLbl>
            <c:dLbl>
              <c:idx val="11"/>
              <c:layout>
                <c:manualLayout>
                  <c:x val="-0.11582849274988173"/>
                  <c:y val="1.8065759562481468E-3"/>
                </c:manualLayout>
              </c:layout>
              <c:tx>
                <c:rich>
                  <a:bodyPr/>
                  <a:lstStyle/>
                  <a:p>
                    <a:fld id="{C4AAD5C0-2005-4E0B-B687-7282FF9D0F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3DA-472F-AC93-D14627557152}"/>
                </c:ext>
              </c:extLst>
            </c:dLbl>
            <c:dLbl>
              <c:idx val="12"/>
              <c:layout>
                <c:manualLayout>
                  <c:x val="-3.7024493352265396E-2"/>
                  <c:y val="2.92845847197970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31A69287-9708-41F7-96B1-F5D23B73A60C}" type="CELLRANGE">
                      <a:rPr lang="en-US"/>
                      <a:pPr>
                        <a:defRPr/>
                      </a:pPr>
                      <a:t>[PLAGECELL]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617486338797805E-2"/>
                      <c:h val="3.221757322175732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3DA-472F-AC93-D14627557152}"/>
                </c:ext>
              </c:extLst>
            </c:dLbl>
            <c:dLbl>
              <c:idx val="13"/>
              <c:layout>
                <c:manualLayout>
                  <c:x val="1.104406006626231E-2"/>
                  <c:y val="-1.4258887095180047E-2"/>
                </c:manualLayout>
              </c:layout>
              <c:tx>
                <c:rich>
                  <a:bodyPr/>
                  <a:lstStyle/>
                  <a:p>
                    <a:fld id="{75D34120-4837-4283-9987-E608CD51E6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3DA-472F-AC93-D14627557152}"/>
                </c:ext>
              </c:extLst>
            </c:dLbl>
            <c:dLbl>
              <c:idx val="14"/>
              <c:layout>
                <c:manualLayout>
                  <c:x val="-2.1406888688094216E-2"/>
                  <c:y val="4.41425888709518E-2"/>
                </c:manualLayout>
              </c:layout>
              <c:tx>
                <c:rich>
                  <a:bodyPr/>
                  <a:lstStyle/>
                  <a:p>
                    <a:fld id="{3BD0FB5E-6E8F-4D77-BCE2-202DA89DC69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3DA-472F-AC93-D14627557152}"/>
                </c:ext>
              </c:extLst>
            </c:dLbl>
            <c:dLbl>
              <c:idx val="15"/>
              <c:layout>
                <c:manualLayout>
                  <c:x val="-8.7475904651262856E-2"/>
                  <c:y val="-6.075280861858795E-2"/>
                </c:manualLayout>
              </c:layout>
              <c:tx>
                <c:rich>
                  <a:bodyPr/>
                  <a:lstStyle/>
                  <a:p>
                    <a:fld id="{990CC7CF-025E-4A07-859B-3DA78C0C28D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3DA-472F-AC93-D1462755715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DA-472F-AC93-D14627557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283794802289058"/>
                  <c:y val="0.315054525088129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571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[5]NUAGE!$D$2:$D$17</c:f>
              <c:numCache>
                <c:formatCode>General</c:formatCode>
                <c:ptCount val="16"/>
                <c:pt idx="0">
                  <c:v>-5.4387499446097276E-2</c:v>
                </c:pt>
                <c:pt idx="1">
                  <c:v>-5.8502975823705824E-2</c:v>
                </c:pt>
                <c:pt idx="2">
                  <c:v>-6.1379560729202101E-2</c:v>
                </c:pt>
                <c:pt idx="3">
                  <c:v>-4.7541244001037986E-2</c:v>
                </c:pt>
                <c:pt idx="4">
                  <c:v>-2.0961946184424932E-2</c:v>
                </c:pt>
                <c:pt idx="5">
                  <c:v>-3.8963521934051525E-2</c:v>
                </c:pt>
                <c:pt idx="6">
                  <c:v>-0.10666060784610015</c:v>
                </c:pt>
                <c:pt idx="7">
                  <c:v>-7.2241280382845219E-2</c:v>
                </c:pt>
                <c:pt idx="8">
                  <c:v>-8.6815896670199622E-2</c:v>
                </c:pt>
                <c:pt idx="9">
                  <c:v>-1.8703939515185123E-2</c:v>
                </c:pt>
                <c:pt idx="10">
                  <c:v>-6.2284147925744576E-2</c:v>
                </c:pt>
                <c:pt idx="11">
                  <c:v>-1.5618837614360082E-2</c:v>
                </c:pt>
                <c:pt idx="12">
                  <c:v>-5.819946872797023E-2</c:v>
                </c:pt>
                <c:pt idx="13">
                  <c:v>-1.4997809308752654E-2</c:v>
                </c:pt>
                <c:pt idx="14">
                  <c:v>-1.7447152164038388E-2</c:v>
                </c:pt>
                <c:pt idx="15">
                  <c:v>-6.018733535783647E-2</c:v>
                </c:pt>
              </c:numCache>
            </c:numRef>
          </c:xVal>
          <c:yVal>
            <c:numRef>
              <c:f>[5]NUAGE!$C$2:$C$17</c:f>
              <c:numCache>
                <c:formatCode>General</c:formatCode>
                <c:ptCount val="16"/>
                <c:pt idx="0">
                  <c:v>-9.6567802591017229E-2</c:v>
                </c:pt>
                <c:pt idx="1">
                  <c:v>-0.10715882407012794</c:v>
                </c:pt>
                <c:pt idx="2">
                  <c:v>-0.12189162708206724</c:v>
                </c:pt>
                <c:pt idx="3">
                  <c:v>-6.6032563350735415E-2</c:v>
                </c:pt>
                <c:pt idx="4">
                  <c:v>-3.7081733406472847E-2</c:v>
                </c:pt>
                <c:pt idx="5">
                  <c:v>-7.5570590888588182E-2</c:v>
                </c:pt>
                <c:pt idx="6">
                  <c:v>-0.19767763076424807</c:v>
                </c:pt>
                <c:pt idx="7">
                  <c:v>-0.16500000000000001</c:v>
                </c:pt>
                <c:pt idx="8">
                  <c:v>-0.1350377759027882</c:v>
                </c:pt>
                <c:pt idx="9">
                  <c:v>2.0676350925032817E-2</c:v>
                </c:pt>
                <c:pt idx="10">
                  <c:v>-2.8017020778802987E-2</c:v>
                </c:pt>
                <c:pt idx="11">
                  <c:v>7.9803740178226404E-2</c:v>
                </c:pt>
                <c:pt idx="12">
                  <c:v>-0.17408041060735671</c:v>
                </c:pt>
                <c:pt idx="13">
                  <c:v>1.7985611510791366E-2</c:v>
                </c:pt>
                <c:pt idx="14">
                  <c:v>-4.1456624783688209E-2</c:v>
                </c:pt>
                <c:pt idx="15">
                  <c:v>-1.4018635908679281E-2</c:v>
                </c:pt>
              </c:numCache>
            </c:numRef>
          </c:yVal>
          <c:bubbleSize>
            <c:numRef>
              <c:f>[5]NUAGE!$B$2:$B$17</c:f>
              <c:numCache>
                <c:formatCode>General</c:formatCode>
                <c:ptCount val="16"/>
                <c:pt idx="0">
                  <c:v>0</c:v>
                </c:pt>
                <c:pt idx="1">
                  <c:v>11680489.499999998</c:v>
                </c:pt>
                <c:pt idx="2">
                  <c:v>476203.3</c:v>
                </c:pt>
                <c:pt idx="3">
                  <c:v>223945</c:v>
                </c:pt>
                <c:pt idx="4">
                  <c:v>312747.2</c:v>
                </c:pt>
                <c:pt idx="5">
                  <c:v>3449050</c:v>
                </c:pt>
                <c:pt idx="6">
                  <c:v>1244772</c:v>
                </c:pt>
                <c:pt idx="7">
                  <c:v>2425708</c:v>
                </c:pt>
                <c:pt idx="8">
                  <c:v>1789747</c:v>
                </c:pt>
                <c:pt idx="9">
                  <c:v>810247</c:v>
                </c:pt>
                <c:pt idx="10">
                  <c:v>397575.3</c:v>
                </c:pt>
                <c:pt idx="11">
                  <c:v>532329.19999999995</c:v>
                </c:pt>
                <c:pt idx="12">
                  <c:v>213301</c:v>
                </c:pt>
                <c:pt idx="13">
                  <c:v>240556</c:v>
                </c:pt>
                <c:pt idx="14">
                  <c:v>474193.7</c:v>
                </c:pt>
                <c:pt idx="15">
                  <c:v>2522713.2000000002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[5]NUAGE!$A$2:$A$17</c15:f>
                <c15:dlblRangeCache>
                  <c:ptCount val="16"/>
                  <c:pt idx="0">
                    <c:v>Union européenne </c:v>
                  </c:pt>
                  <c:pt idx="1">
                    <c:v>Zone euro</c:v>
                  </c:pt>
                  <c:pt idx="2">
                    <c:v>Belgique</c:v>
                  </c:pt>
                  <c:pt idx="3">
                    <c:v>République-Tcheque</c:v>
                  </c:pt>
                  <c:pt idx="4">
                    <c:v>Danemark</c:v>
                  </c:pt>
                  <c:pt idx="5">
                    <c:v>Allemagne</c:v>
                  </c:pt>
                  <c:pt idx="6">
                    <c:v>Espagne</c:v>
                  </c:pt>
                  <c:pt idx="7">
                    <c:v>France</c:v>
                  </c:pt>
                  <c:pt idx="8">
                    <c:v>Italie</c:v>
                  </c:pt>
                  <c:pt idx="9">
                    <c:v>Pays-Bas</c:v>
                  </c:pt>
                  <c:pt idx="10">
                    <c:v>Autriche</c:v>
                  </c:pt>
                  <c:pt idx="11">
                    <c:v>Pologne</c:v>
                  </c:pt>
                  <c:pt idx="12">
                    <c:v>Portugal</c:v>
                  </c:pt>
                  <c:pt idx="13">
                    <c:v>Finlande</c:v>
                  </c:pt>
                  <c:pt idx="14">
                    <c:v>Suède</c:v>
                  </c:pt>
                  <c:pt idx="15">
                    <c:v>Royaume-Uni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63DA-472F-AC93-D1462755715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bubbleScale val="50"/>
        <c:showNegBubbles val="0"/>
        <c:axId val="426517600"/>
        <c:axId val="426527792"/>
      </c:bubbleChart>
      <c:valAx>
        <c:axId val="426517600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Variation</a:t>
                </a:r>
                <a:r>
                  <a:rPr lang="fr-FR" baseline="0"/>
                  <a:t> du PIB sur les trois premiers trimestres 2020 par rapport aux trois premiers trimestres 2019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26527792"/>
        <c:crosses val="autoZero"/>
        <c:crossBetween val="midCat"/>
      </c:valAx>
      <c:valAx>
        <c:axId val="426527792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Varation</a:t>
                </a:r>
                <a:r>
                  <a:rPr lang="fr-FR" baseline="0"/>
                  <a:t> de l'EBE des entreprises sur les trois premiers trimestres 2020 par rapport aux trois premiers trimestres 2019</a:t>
                </a:r>
              </a:p>
              <a:p>
                <a:pPr>
                  <a:defRPr/>
                </a:pP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26517600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600" b="0" i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41595441595439E-2"/>
          <c:y val="3.8805555555555558E-2"/>
          <c:w val="0.90655555555555556"/>
          <c:h val="0.75128722222222222"/>
        </c:manualLayout>
      </c:layout>
      <c:lineChart>
        <c:grouping val="standard"/>
        <c:varyColors val="0"/>
        <c:ser>
          <c:idx val="0"/>
          <c:order val="0"/>
          <c:tx>
            <c:strRef>
              <c:f>'Graphique 27'!$A$6</c:f>
              <c:strCache>
                <c:ptCount val="1"/>
                <c:pt idx="0">
                  <c:v>Zone euro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strRef>
              <c:f>'Graphique 27'!$B$5:$BA$5</c:f>
              <c:strCache>
                <c:ptCount val="52"/>
                <c:pt idx="0">
                  <c:v>2007Q4</c:v>
                </c:pt>
                <c:pt idx="1">
                  <c:v>2008Q1</c:v>
                </c:pt>
                <c:pt idx="2">
                  <c:v>2008Q2</c:v>
                </c:pt>
                <c:pt idx="3">
                  <c:v>2008Q3</c:v>
                </c:pt>
                <c:pt idx="4">
                  <c:v>2008Q4</c:v>
                </c:pt>
                <c:pt idx="5">
                  <c:v>2009Q1</c:v>
                </c:pt>
                <c:pt idx="6">
                  <c:v>2009Q2</c:v>
                </c:pt>
                <c:pt idx="7">
                  <c:v>2009Q3</c:v>
                </c:pt>
                <c:pt idx="8">
                  <c:v>2009Q4</c:v>
                </c:pt>
                <c:pt idx="9">
                  <c:v>2010Q1</c:v>
                </c:pt>
                <c:pt idx="10">
                  <c:v>2010Q2</c:v>
                </c:pt>
                <c:pt idx="11">
                  <c:v>2010Q3</c:v>
                </c:pt>
                <c:pt idx="12">
                  <c:v>2010Q4</c:v>
                </c:pt>
                <c:pt idx="13">
                  <c:v>2011Q1</c:v>
                </c:pt>
                <c:pt idx="14">
                  <c:v>2011Q2</c:v>
                </c:pt>
                <c:pt idx="15">
                  <c:v>2011Q3</c:v>
                </c:pt>
                <c:pt idx="16">
                  <c:v>2011Q4</c:v>
                </c:pt>
                <c:pt idx="17">
                  <c:v>2012Q1</c:v>
                </c:pt>
                <c:pt idx="18">
                  <c:v>2012Q2</c:v>
                </c:pt>
                <c:pt idx="19">
                  <c:v>2012Q3</c:v>
                </c:pt>
                <c:pt idx="20">
                  <c:v>2012Q4</c:v>
                </c:pt>
                <c:pt idx="21">
                  <c:v>2013Q1</c:v>
                </c:pt>
                <c:pt idx="22">
                  <c:v>2013Q2</c:v>
                </c:pt>
                <c:pt idx="23">
                  <c:v>2013Q3</c:v>
                </c:pt>
                <c:pt idx="24">
                  <c:v>2013Q4</c:v>
                </c:pt>
                <c:pt idx="25">
                  <c:v>2014Q1</c:v>
                </c:pt>
                <c:pt idx="26">
                  <c:v>2014Q2</c:v>
                </c:pt>
                <c:pt idx="27">
                  <c:v>2014Q3</c:v>
                </c:pt>
                <c:pt idx="28">
                  <c:v>2014Q4</c:v>
                </c:pt>
                <c:pt idx="29">
                  <c:v>2015Q1</c:v>
                </c:pt>
                <c:pt idx="30">
                  <c:v>2015Q2</c:v>
                </c:pt>
                <c:pt idx="31">
                  <c:v>2015Q3</c:v>
                </c:pt>
                <c:pt idx="32">
                  <c:v>2015Q4</c:v>
                </c:pt>
                <c:pt idx="33">
                  <c:v>2016Q1</c:v>
                </c:pt>
                <c:pt idx="34">
                  <c:v>2016Q2</c:v>
                </c:pt>
                <c:pt idx="35">
                  <c:v>2016Q3</c:v>
                </c:pt>
                <c:pt idx="36">
                  <c:v>2016Q4</c:v>
                </c:pt>
                <c:pt idx="37">
                  <c:v>2017Q1</c:v>
                </c:pt>
                <c:pt idx="38">
                  <c:v>2017Q2</c:v>
                </c:pt>
                <c:pt idx="39">
                  <c:v>2017Q3</c:v>
                </c:pt>
                <c:pt idx="40">
                  <c:v>2017Q4</c:v>
                </c:pt>
                <c:pt idx="41">
                  <c:v>2018Q1</c:v>
                </c:pt>
                <c:pt idx="42">
                  <c:v>2018Q2</c:v>
                </c:pt>
                <c:pt idx="43">
                  <c:v>2018Q3</c:v>
                </c:pt>
                <c:pt idx="44">
                  <c:v>2018Q4</c:v>
                </c:pt>
                <c:pt idx="45">
                  <c:v>2019Q1</c:v>
                </c:pt>
                <c:pt idx="46">
                  <c:v>2019Q2</c:v>
                </c:pt>
                <c:pt idx="47">
                  <c:v>2019Q3</c:v>
                </c:pt>
                <c:pt idx="48">
                  <c:v>2019Q4</c:v>
                </c:pt>
                <c:pt idx="49">
                  <c:v>2020Q1</c:v>
                </c:pt>
                <c:pt idx="50">
                  <c:v>2020Q2</c:v>
                </c:pt>
                <c:pt idx="51">
                  <c:v>2020Q3</c:v>
                </c:pt>
              </c:strCache>
            </c:strRef>
          </c:cat>
          <c:val>
            <c:numRef>
              <c:f>'Graphique 27'!$B$6:$BA$6</c:f>
              <c:numCache>
                <c:formatCode>0%</c:formatCode>
                <c:ptCount val="52"/>
                <c:pt idx="0">
                  <c:v>0.4432467011570701</c:v>
                </c:pt>
                <c:pt idx="1">
                  <c:v>0.46077756938963194</c:v>
                </c:pt>
                <c:pt idx="2">
                  <c:v>0.46085886642141732</c:v>
                </c:pt>
                <c:pt idx="3">
                  <c:v>0.48246296110497977</c:v>
                </c:pt>
                <c:pt idx="4">
                  <c:v>0.4804637617054216</c:v>
                </c:pt>
                <c:pt idx="5">
                  <c:v>0.43570888031642596</c:v>
                </c:pt>
                <c:pt idx="6">
                  <c:v>0.38530163299661491</c:v>
                </c:pt>
                <c:pt idx="7">
                  <c:v>0.34837066745192047</c:v>
                </c:pt>
                <c:pt idx="8">
                  <c:v>0.31856414086073742</c:v>
                </c:pt>
                <c:pt idx="9">
                  <c:v>0.29841303631333688</c:v>
                </c:pt>
                <c:pt idx="10">
                  <c:v>0.28931727908306099</c:v>
                </c:pt>
                <c:pt idx="11">
                  <c:v>0.28894507643006184</c:v>
                </c:pt>
                <c:pt idx="12">
                  <c:v>0.2953166696197374</c:v>
                </c:pt>
                <c:pt idx="13">
                  <c:v>0.3041435051231714</c:v>
                </c:pt>
                <c:pt idx="14">
                  <c:v>0.31294360294390122</c:v>
                </c:pt>
                <c:pt idx="15">
                  <c:v>0.33147781272079913</c:v>
                </c:pt>
                <c:pt idx="16">
                  <c:v>0.32903024927991953</c:v>
                </c:pt>
                <c:pt idx="17">
                  <c:v>0.31964539339170606</c:v>
                </c:pt>
                <c:pt idx="18">
                  <c:v>0.30075884020246629</c:v>
                </c:pt>
                <c:pt idx="19">
                  <c:v>0.30975124603876902</c:v>
                </c:pt>
                <c:pt idx="20">
                  <c:v>0.30123430354384301</c:v>
                </c:pt>
                <c:pt idx="21">
                  <c:v>0.29036572704364988</c:v>
                </c:pt>
                <c:pt idx="22">
                  <c:v>0.27747696287409462</c:v>
                </c:pt>
                <c:pt idx="23">
                  <c:v>0.26789466578507359</c:v>
                </c:pt>
                <c:pt idx="24">
                  <c:v>0.26782944803419567</c:v>
                </c:pt>
                <c:pt idx="25">
                  <c:v>0.26430096069335524</c:v>
                </c:pt>
                <c:pt idx="26">
                  <c:v>0.26200215842866392</c:v>
                </c:pt>
                <c:pt idx="27">
                  <c:v>0.25769093530350556</c:v>
                </c:pt>
                <c:pt idx="28">
                  <c:v>0.24574966352624494</c:v>
                </c:pt>
                <c:pt idx="29">
                  <c:v>0.23355629250744758</c:v>
                </c:pt>
                <c:pt idx="30">
                  <c:v>0.21946224534752778</c:v>
                </c:pt>
                <c:pt idx="31">
                  <c:v>0.21553740916363814</c:v>
                </c:pt>
                <c:pt idx="32">
                  <c:v>0.20789830149032165</c:v>
                </c:pt>
                <c:pt idx="33">
                  <c:v>0.20153908105851537</c:v>
                </c:pt>
                <c:pt idx="34">
                  <c:v>0.19296121233988814</c:v>
                </c:pt>
                <c:pt idx="35">
                  <c:v>0.18828739990138904</c:v>
                </c:pt>
                <c:pt idx="36">
                  <c:v>0.18933601088022017</c:v>
                </c:pt>
                <c:pt idx="37">
                  <c:v>0.18408164427672535</c:v>
                </c:pt>
                <c:pt idx="38">
                  <c:v>0.18311948892596039</c:v>
                </c:pt>
                <c:pt idx="39">
                  <c:v>0.17761529746912019</c:v>
                </c:pt>
                <c:pt idx="40">
                  <c:v>0.16941099281101729</c:v>
                </c:pt>
                <c:pt idx="41">
                  <c:v>0.16624485349975415</c:v>
                </c:pt>
                <c:pt idx="42">
                  <c:v>0.16494103873322682</c:v>
                </c:pt>
                <c:pt idx="43">
                  <c:v>0.16267177927161333</c:v>
                </c:pt>
                <c:pt idx="44">
                  <c:v>0.1656464195074466</c:v>
                </c:pt>
                <c:pt idx="45">
                  <c:v>0.16321019886094473</c:v>
                </c:pt>
                <c:pt idx="46">
                  <c:v>0.16502091143319145</c:v>
                </c:pt>
                <c:pt idx="47">
                  <c:v>0.16399309387022079</c:v>
                </c:pt>
                <c:pt idx="48">
                  <c:v>0.16322025939539175</c:v>
                </c:pt>
                <c:pt idx="49">
                  <c:v>0.16045918690767486</c:v>
                </c:pt>
                <c:pt idx="50">
                  <c:v>0.15892019497991353</c:v>
                </c:pt>
                <c:pt idx="51">
                  <c:v>0.16228868805199642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6-4356-8CA6-E6F78322B657}"/>
            </c:ext>
          </c:extLst>
        </c:ser>
        <c:ser>
          <c:idx val="1"/>
          <c:order val="1"/>
          <c:tx>
            <c:strRef>
              <c:f>'Graphique 27'!$A$7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27'!$B$5:$BA$5</c:f>
              <c:strCache>
                <c:ptCount val="52"/>
                <c:pt idx="0">
                  <c:v>2007Q4</c:v>
                </c:pt>
                <c:pt idx="1">
                  <c:v>2008Q1</c:v>
                </c:pt>
                <c:pt idx="2">
                  <c:v>2008Q2</c:v>
                </c:pt>
                <c:pt idx="3">
                  <c:v>2008Q3</c:v>
                </c:pt>
                <c:pt idx="4">
                  <c:v>2008Q4</c:v>
                </c:pt>
                <c:pt idx="5">
                  <c:v>2009Q1</c:v>
                </c:pt>
                <c:pt idx="6">
                  <c:v>2009Q2</c:v>
                </c:pt>
                <c:pt idx="7">
                  <c:v>2009Q3</c:v>
                </c:pt>
                <c:pt idx="8">
                  <c:v>2009Q4</c:v>
                </c:pt>
                <c:pt idx="9">
                  <c:v>2010Q1</c:v>
                </c:pt>
                <c:pt idx="10">
                  <c:v>2010Q2</c:v>
                </c:pt>
                <c:pt idx="11">
                  <c:v>2010Q3</c:v>
                </c:pt>
                <c:pt idx="12">
                  <c:v>2010Q4</c:v>
                </c:pt>
                <c:pt idx="13">
                  <c:v>2011Q1</c:v>
                </c:pt>
                <c:pt idx="14">
                  <c:v>2011Q2</c:v>
                </c:pt>
                <c:pt idx="15">
                  <c:v>2011Q3</c:v>
                </c:pt>
                <c:pt idx="16">
                  <c:v>2011Q4</c:v>
                </c:pt>
                <c:pt idx="17">
                  <c:v>2012Q1</c:v>
                </c:pt>
                <c:pt idx="18">
                  <c:v>2012Q2</c:v>
                </c:pt>
                <c:pt idx="19">
                  <c:v>2012Q3</c:v>
                </c:pt>
                <c:pt idx="20">
                  <c:v>2012Q4</c:v>
                </c:pt>
                <c:pt idx="21">
                  <c:v>2013Q1</c:v>
                </c:pt>
                <c:pt idx="22">
                  <c:v>2013Q2</c:v>
                </c:pt>
                <c:pt idx="23">
                  <c:v>2013Q3</c:v>
                </c:pt>
                <c:pt idx="24">
                  <c:v>2013Q4</c:v>
                </c:pt>
                <c:pt idx="25">
                  <c:v>2014Q1</c:v>
                </c:pt>
                <c:pt idx="26">
                  <c:v>2014Q2</c:v>
                </c:pt>
                <c:pt idx="27">
                  <c:v>2014Q3</c:v>
                </c:pt>
                <c:pt idx="28">
                  <c:v>2014Q4</c:v>
                </c:pt>
                <c:pt idx="29">
                  <c:v>2015Q1</c:v>
                </c:pt>
                <c:pt idx="30">
                  <c:v>2015Q2</c:v>
                </c:pt>
                <c:pt idx="31">
                  <c:v>2015Q3</c:v>
                </c:pt>
                <c:pt idx="32">
                  <c:v>2015Q4</c:v>
                </c:pt>
                <c:pt idx="33">
                  <c:v>2016Q1</c:v>
                </c:pt>
                <c:pt idx="34">
                  <c:v>2016Q2</c:v>
                </c:pt>
                <c:pt idx="35">
                  <c:v>2016Q3</c:v>
                </c:pt>
                <c:pt idx="36">
                  <c:v>2016Q4</c:v>
                </c:pt>
                <c:pt idx="37">
                  <c:v>2017Q1</c:v>
                </c:pt>
                <c:pt idx="38">
                  <c:v>2017Q2</c:v>
                </c:pt>
                <c:pt idx="39">
                  <c:v>2017Q3</c:v>
                </c:pt>
                <c:pt idx="40">
                  <c:v>2017Q4</c:v>
                </c:pt>
                <c:pt idx="41">
                  <c:v>2018Q1</c:v>
                </c:pt>
                <c:pt idx="42">
                  <c:v>2018Q2</c:v>
                </c:pt>
                <c:pt idx="43">
                  <c:v>2018Q3</c:v>
                </c:pt>
                <c:pt idx="44">
                  <c:v>2018Q4</c:v>
                </c:pt>
                <c:pt idx="45">
                  <c:v>2019Q1</c:v>
                </c:pt>
                <c:pt idx="46">
                  <c:v>2019Q2</c:v>
                </c:pt>
                <c:pt idx="47">
                  <c:v>2019Q3</c:v>
                </c:pt>
                <c:pt idx="48">
                  <c:v>2019Q4</c:v>
                </c:pt>
                <c:pt idx="49">
                  <c:v>2020Q1</c:v>
                </c:pt>
                <c:pt idx="50">
                  <c:v>2020Q2</c:v>
                </c:pt>
                <c:pt idx="51">
                  <c:v>2020Q3</c:v>
                </c:pt>
              </c:strCache>
            </c:strRef>
          </c:cat>
          <c:val>
            <c:numRef>
              <c:f>'Graphique 27'!$B$7:$BA$7</c:f>
              <c:numCache>
                <c:formatCode>0%</c:formatCode>
                <c:ptCount val="52"/>
                <c:pt idx="0">
                  <c:v>0.18338413423655101</c:v>
                </c:pt>
                <c:pt idx="1">
                  <c:v>0.17460624448500525</c:v>
                </c:pt>
                <c:pt idx="2">
                  <c:v>0.16984598250090038</c:v>
                </c:pt>
                <c:pt idx="3">
                  <c:v>0.17550195867094012</c:v>
                </c:pt>
                <c:pt idx="4">
                  <c:v>0.16729478692728775</c:v>
                </c:pt>
                <c:pt idx="5">
                  <c:v>0.18000014377008289</c:v>
                </c:pt>
                <c:pt idx="6">
                  <c:v>0.17820724017586337</c:v>
                </c:pt>
                <c:pt idx="7">
                  <c:v>0.16931587914823204</c:v>
                </c:pt>
                <c:pt idx="8">
                  <c:v>0.15122138079382386</c:v>
                </c:pt>
                <c:pt idx="9">
                  <c:v>0.14305186885716337</c:v>
                </c:pt>
                <c:pt idx="10">
                  <c:v>0.13826618682306582</c:v>
                </c:pt>
                <c:pt idx="11">
                  <c:v>0.13479847689802046</c:v>
                </c:pt>
                <c:pt idx="12">
                  <c:v>0.13654377059399769</c:v>
                </c:pt>
                <c:pt idx="13">
                  <c:v>0.12841299131176812</c:v>
                </c:pt>
                <c:pt idx="14">
                  <c:v>0.12503744484475571</c:v>
                </c:pt>
                <c:pt idx="15">
                  <c:v>0.1137147414061716</c:v>
                </c:pt>
                <c:pt idx="16">
                  <c:v>0.1146989350892704</c:v>
                </c:pt>
                <c:pt idx="17">
                  <c:v>0.11013315521847798</c:v>
                </c:pt>
                <c:pt idx="18">
                  <c:v>0.10186023675740549</c:v>
                </c:pt>
                <c:pt idx="19">
                  <c:v>0.11767726789186017</c:v>
                </c:pt>
                <c:pt idx="20">
                  <c:v>0.11207563484117594</c:v>
                </c:pt>
                <c:pt idx="21">
                  <c:v>0.11475317028985507</c:v>
                </c:pt>
                <c:pt idx="22">
                  <c:v>0.10881610420890393</c:v>
                </c:pt>
                <c:pt idx="23">
                  <c:v>0.11847916866331686</c:v>
                </c:pt>
                <c:pt idx="24">
                  <c:v>0.12078459561890303</c:v>
                </c:pt>
                <c:pt idx="25">
                  <c:v>0.11835737758658216</c:v>
                </c:pt>
                <c:pt idx="26">
                  <c:v>0.12014515064877941</c:v>
                </c:pt>
                <c:pt idx="27">
                  <c:v>0.11803863331172756</c:v>
                </c:pt>
                <c:pt idx="28">
                  <c:v>0.12297246113567059</c:v>
                </c:pt>
                <c:pt idx="29">
                  <c:v>0.11293668462712834</c:v>
                </c:pt>
                <c:pt idx="30">
                  <c:v>0.11108721537113872</c:v>
                </c:pt>
                <c:pt idx="31">
                  <c:v>0.11068172887504457</c:v>
                </c:pt>
                <c:pt idx="32">
                  <c:v>0.10760593941993515</c:v>
                </c:pt>
                <c:pt idx="33">
                  <c:v>9.8302344381568305E-2</c:v>
                </c:pt>
                <c:pt idx="34">
                  <c:v>9.5032609469387352E-2</c:v>
                </c:pt>
                <c:pt idx="35">
                  <c:v>9.6523095415955953E-2</c:v>
                </c:pt>
                <c:pt idx="36">
                  <c:v>9.7565965904523905E-2</c:v>
                </c:pt>
                <c:pt idx="37">
                  <c:v>9.0393111048263627E-2</c:v>
                </c:pt>
                <c:pt idx="38">
                  <c:v>9.4838032151223842E-2</c:v>
                </c:pt>
                <c:pt idx="39">
                  <c:v>9.3726103844147687E-2</c:v>
                </c:pt>
                <c:pt idx="40">
                  <c:v>8.5333359649469073E-2</c:v>
                </c:pt>
                <c:pt idx="41">
                  <c:v>8.813386765946192E-2</c:v>
                </c:pt>
                <c:pt idx="42">
                  <c:v>8.9426965183943191E-2</c:v>
                </c:pt>
                <c:pt idx="43">
                  <c:v>8.5032974712463932E-2</c:v>
                </c:pt>
                <c:pt idx="44">
                  <c:v>8.8718002423662123E-2</c:v>
                </c:pt>
                <c:pt idx="45">
                  <c:v>8.4546067432378705E-2</c:v>
                </c:pt>
                <c:pt idx="46">
                  <c:v>9.1107738998482554E-2</c:v>
                </c:pt>
                <c:pt idx="47">
                  <c:v>9.1010220576068834E-2</c:v>
                </c:pt>
                <c:pt idx="48">
                  <c:v>9.3674818040624899E-2</c:v>
                </c:pt>
                <c:pt idx="49">
                  <c:v>8.6895570481032788E-2</c:v>
                </c:pt>
                <c:pt idx="50">
                  <c:v>8.8065338124795819E-2</c:v>
                </c:pt>
                <c:pt idx="51">
                  <c:v>8.7903638493689068E-2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6-4356-8CA6-E6F78322B657}"/>
            </c:ext>
          </c:extLst>
        </c:ser>
        <c:ser>
          <c:idx val="2"/>
          <c:order val="2"/>
          <c:tx>
            <c:strRef>
              <c:f>'Graphique 27'!$A$8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27'!$B$5:$BA$5</c:f>
              <c:strCache>
                <c:ptCount val="52"/>
                <c:pt idx="0">
                  <c:v>2007Q4</c:v>
                </c:pt>
                <c:pt idx="1">
                  <c:v>2008Q1</c:v>
                </c:pt>
                <c:pt idx="2">
                  <c:v>2008Q2</c:v>
                </c:pt>
                <c:pt idx="3">
                  <c:v>2008Q3</c:v>
                </c:pt>
                <c:pt idx="4">
                  <c:v>2008Q4</c:v>
                </c:pt>
                <c:pt idx="5">
                  <c:v>2009Q1</c:v>
                </c:pt>
                <c:pt idx="6">
                  <c:v>2009Q2</c:v>
                </c:pt>
                <c:pt idx="7">
                  <c:v>2009Q3</c:v>
                </c:pt>
                <c:pt idx="8">
                  <c:v>2009Q4</c:v>
                </c:pt>
                <c:pt idx="9">
                  <c:v>2010Q1</c:v>
                </c:pt>
                <c:pt idx="10">
                  <c:v>2010Q2</c:v>
                </c:pt>
                <c:pt idx="11">
                  <c:v>2010Q3</c:v>
                </c:pt>
                <c:pt idx="12">
                  <c:v>2010Q4</c:v>
                </c:pt>
                <c:pt idx="13">
                  <c:v>2011Q1</c:v>
                </c:pt>
                <c:pt idx="14">
                  <c:v>2011Q2</c:v>
                </c:pt>
                <c:pt idx="15">
                  <c:v>2011Q3</c:v>
                </c:pt>
                <c:pt idx="16">
                  <c:v>2011Q4</c:v>
                </c:pt>
                <c:pt idx="17">
                  <c:v>2012Q1</c:v>
                </c:pt>
                <c:pt idx="18">
                  <c:v>2012Q2</c:v>
                </c:pt>
                <c:pt idx="19">
                  <c:v>2012Q3</c:v>
                </c:pt>
                <c:pt idx="20">
                  <c:v>2012Q4</c:v>
                </c:pt>
                <c:pt idx="21">
                  <c:v>2013Q1</c:v>
                </c:pt>
                <c:pt idx="22">
                  <c:v>2013Q2</c:v>
                </c:pt>
                <c:pt idx="23">
                  <c:v>2013Q3</c:v>
                </c:pt>
                <c:pt idx="24">
                  <c:v>2013Q4</c:v>
                </c:pt>
                <c:pt idx="25">
                  <c:v>2014Q1</c:v>
                </c:pt>
                <c:pt idx="26">
                  <c:v>2014Q2</c:v>
                </c:pt>
                <c:pt idx="27">
                  <c:v>2014Q3</c:v>
                </c:pt>
                <c:pt idx="28">
                  <c:v>2014Q4</c:v>
                </c:pt>
                <c:pt idx="29">
                  <c:v>2015Q1</c:v>
                </c:pt>
                <c:pt idx="30">
                  <c:v>2015Q2</c:v>
                </c:pt>
                <c:pt idx="31">
                  <c:v>2015Q3</c:v>
                </c:pt>
                <c:pt idx="32">
                  <c:v>2015Q4</c:v>
                </c:pt>
                <c:pt idx="33">
                  <c:v>2016Q1</c:v>
                </c:pt>
                <c:pt idx="34">
                  <c:v>2016Q2</c:v>
                </c:pt>
                <c:pt idx="35">
                  <c:v>2016Q3</c:v>
                </c:pt>
                <c:pt idx="36">
                  <c:v>2016Q4</c:v>
                </c:pt>
                <c:pt idx="37">
                  <c:v>2017Q1</c:v>
                </c:pt>
                <c:pt idx="38">
                  <c:v>2017Q2</c:v>
                </c:pt>
                <c:pt idx="39">
                  <c:v>2017Q3</c:v>
                </c:pt>
                <c:pt idx="40">
                  <c:v>2017Q4</c:v>
                </c:pt>
                <c:pt idx="41">
                  <c:v>2018Q1</c:v>
                </c:pt>
                <c:pt idx="42">
                  <c:v>2018Q2</c:v>
                </c:pt>
                <c:pt idx="43">
                  <c:v>2018Q3</c:v>
                </c:pt>
                <c:pt idx="44">
                  <c:v>2018Q4</c:v>
                </c:pt>
                <c:pt idx="45">
                  <c:v>2019Q1</c:v>
                </c:pt>
                <c:pt idx="46">
                  <c:v>2019Q2</c:v>
                </c:pt>
                <c:pt idx="47">
                  <c:v>2019Q3</c:v>
                </c:pt>
                <c:pt idx="48">
                  <c:v>2019Q4</c:v>
                </c:pt>
                <c:pt idx="49">
                  <c:v>2020Q1</c:v>
                </c:pt>
                <c:pt idx="50">
                  <c:v>2020Q2</c:v>
                </c:pt>
                <c:pt idx="51">
                  <c:v>2020Q3</c:v>
                </c:pt>
              </c:strCache>
            </c:strRef>
          </c:cat>
          <c:val>
            <c:numRef>
              <c:f>'Graphique 27'!$B$8:$BA$8</c:f>
              <c:numCache>
                <c:formatCode>0%</c:formatCode>
                <c:ptCount val="52"/>
                <c:pt idx="0">
                  <c:v>0.73835349368261183</c:v>
                </c:pt>
                <c:pt idx="1">
                  <c:v>0.76069327397042452</c:v>
                </c:pt>
                <c:pt idx="2">
                  <c:v>0.71106006929575272</c:v>
                </c:pt>
                <c:pt idx="3">
                  <c:v>0.65308670881136344</c:v>
                </c:pt>
                <c:pt idx="4">
                  <c:v>0.5736223590837819</c:v>
                </c:pt>
                <c:pt idx="5">
                  <c:v>0.51874759015761351</c:v>
                </c:pt>
                <c:pt idx="6">
                  <c:v>0.36554670696971459</c:v>
                </c:pt>
                <c:pt idx="7">
                  <c:v>0.30603768284607824</c:v>
                </c:pt>
                <c:pt idx="8">
                  <c:v>0.27493434601069355</c:v>
                </c:pt>
                <c:pt idx="9">
                  <c:v>0.26314488165234434</c:v>
                </c:pt>
                <c:pt idx="10">
                  <c:v>0.27486872812135354</c:v>
                </c:pt>
                <c:pt idx="11">
                  <c:v>0.28372058496028507</c:v>
                </c:pt>
                <c:pt idx="12">
                  <c:v>0.27475099999385566</c:v>
                </c:pt>
                <c:pt idx="13">
                  <c:v>0.28126319974159564</c:v>
                </c:pt>
                <c:pt idx="14">
                  <c:v>0.3027980511852722</c:v>
                </c:pt>
                <c:pt idx="15">
                  <c:v>0.33213587376654086</c:v>
                </c:pt>
                <c:pt idx="16">
                  <c:v>0.34767172107722827</c:v>
                </c:pt>
                <c:pt idx="17">
                  <c:v>0.32271635834827017</c:v>
                </c:pt>
                <c:pt idx="18">
                  <c:v>0.30277595862124268</c:v>
                </c:pt>
                <c:pt idx="19">
                  <c:v>0.26043268465984409</c:v>
                </c:pt>
                <c:pt idx="20">
                  <c:v>0.24569980431783917</c:v>
                </c:pt>
                <c:pt idx="21">
                  <c:v>0.23985380339602527</c:v>
                </c:pt>
                <c:pt idx="22">
                  <c:v>0.21575350913979821</c:v>
                </c:pt>
                <c:pt idx="23">
                  <c:v>0.19628879851503883</c:v>
                </c:pt>
                <c:pt idx="24">
                  <c:v>0.19853529742064202</c:v>
                </c:pt>
                <c:pt idx="25">
                  <c:v>0.18922662517166788</c:v>
                </c:pt>
                <c:pt idx="26">
                  <c:v>0.1817343827554421</c:v>
                </c:pt>
                <c:pt idx="27">
                  <c:v>0.16895894863773789</c:v>
                </c:pt>
                <c:pt idx="28">
                  <c:v>0.15580269497183272</c:v>
                </c:pt>
                <c:pt idx="29">
                  <c:v>0.1477462342645039</c:v>
                </c:pt>
                <c:pt idx="30">
                  <c:v>0.14211795609198266</c:v>
                </c:pt>
                <c:pt idx="31">
                  <c:v>0.13016738030362007</c:v>
                </c:pt>
                <c:pt idx="32">
                  <c:v>0.11706558200586624</c:v>
                </c:pt>
                <c:pt idx="33">
                  <c:v>0.11643933122782227</c:v>
                </c:pt>
                <c:pt idx="34">
                  <c:v>0.11468506960371495</c:v>
                </c:pt>
                <c:pt idx="35">
                  <c:v>0.10064161042705147</c:v>
                </c:pt>
                <c:pt idx="36">
                  <c:v>0.1012235080692421</c:v>
                </c:pt>
                <c:pt idx="37">
                  <c:v>9.681971345783974E-2</c:v>
                </c:pt>
                <c:pt idx="38">
                  <c:v>0.1032544952013789</c:v>
                </c:pt>
                <c:pt idx="39">
                  <c:v>9.4353167592446455E-2</c:v>
                </c:pt>
                <c:pt idx="40">
                  <c:v>9.9589941356133194E-2</c:v>
                </c:pt>
                <c:pt idx="41">
                  <c:v>9.1200780707072202E-2</c:v>
                </c:pt>
                <c:pt idx="42">
                  <c:v>9.5557165571801592E-2</c:v>
                </c:pt>
                <c:pt idx="43">
                  <c:v>8.7923931201042471E-2</c:v>
                </c:pt>
                <c:pt idx="44">
                  <c:v>9.5905386603061027E-2</c:v>
                </c:pt>
                <c:pt idx="45">
                  <c:v>8.7883436334498119E-2</c:v>
                </c:pt>
                <c:pt idx="46">
                  <c:v>9.4276029428758526E-2</c:v>
                </c:pt>
                <c:pt idx="47">
                  <c:v>8.5737934183862774E-2</c:v>
                </c:pt>
                <c:pt idx="48">
                  <c:v>8.6295462981207646E-2</c:v>
                </c:pt>
                <c:pt idx="49">
                  <c:v>8.2816054285383814E-2</c:v>
                </c:pt>
                <c:pt idx="50">
                  <c:v>8.5807714822066575E-2</c:v>
                </c:pt>
                <c:pt idx="51">
                  <c:v>8.2024246563647235E-2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6-4356-8CA6-E6F78322B657}"/>
            </c:ext>
          </c:extLst>
        </c:ser>
        <c:ser>
          <c:idx val="3"/>
          <c:order val="3"/>
          <c:tx>
            <c:strRef>
              <c:f>'Graphique 27'!$A$9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27'!$B$5:$BA$5</c:f>
              <c:strCache>
                <c:ptCount val="52"/>
                <c:pt idx="0">
                  <c:v>2007Q4</c:v>
                </c:pt>
                <c:pt idx="1">
                  <c:v>2008Q1</c:v>
                </c:pt>
                <c:pt idx="2">
                  <c:v>2008Q2</c:v>
                </c:pt>
                <c:pt idx="3">
                  <c:v>2008Q3</c:v>
                </c:pt>
                <c:pt idx="4">
                  <c:v>2008Q4</c:v>
                </c:pt>
                <c:pt idx="5">
                  <c:v>2009Q1</c:v>
                </c:pt>
                <c:pt idx="6">
                  <c:v>2009Q2</c:v>
                </c:pt>
                <c:pt idx="7">
                  <c:v>2009Q3</c:v>
                </c:pt>
                <c:pt idx="8">
                  <c:v>2009Q4</c:v>
                </c:pt>
                <c:pt idx="9">
                  <c:v>2010Q1</c:v>
                </c:pt>
                <c:pt idx="10">
                  <c:v>2010Q2</c:v>
                </c:pt>
                <c:pt idx="11">
                  <c:v>2010Q3</c:v>
                </c:pt>
                <c:pt idx="12">
                  <c:v>2010Q4</c:v>
                </c:pt>
                <c:pt idx="13">
                  <c:v>2011Q1</c:v>
                </c:pt>
                <c:pt idx="14">
                  <c:v>2011Q2</c:v>
                </c:pt>
                <c:pt idx="15">
                  <c:v>2011Q3</c:v>
                </c:pt>
                <c:pt idx="16">
                  <c:v>2011Q4</c:v>
                </c:pt>
                <c:pt idx="17">
                  <c:v>2012Q1</c:v>
                </c:pt>
                <c:pt idx="18">
                  <c:v>2012Q2</c:v>
                </c:pt>
                <c:pt idx="19">
                  <c:v>2012Q3</c:v>
                </c:pt>
                <c:pt idx="20">
                  <c:v>2012Q4</c:v>
                </c:pt>
                <c:pt idx="21">
                  <c:v>2013Q1</c:v>
                </c:pt>
                <c:pt idx="22">
                  <c:v>2013Q2</c:v>
                </c:pt>
                <c:pt idx="23">
                  <c:v>2013Q3</c:v>
                </c:pt>
                <c:pt idx="24">
                  <c:v>2013Q4</c:v>
                </c:pt>
                <c:pt idx="25">
                  <c:v>2014Q1</c:v>
                </c:pt>
                <c:pt idx="26">
                  <c:v>2014Q2</c:v>
                </c:pt>
                <c:pt idx="27">
                  <c:v>2014Q3</c:v>
                </c:pt>
                <c:pt idx="28">
                  <c:v>2014Q4</c:v>
                </c:pt>
                <c:pt idx="29">
                  <c:v>2015Q1</c:v>
                </c:pt>
                <c:pt idx="30">
                  <c:v>2015Q2</c:v>
                </c:pt>
                <c:pt idx="31">
                  <c:v>2015Q3</c:v>
                </c:pt>
                <c:pt idx="32">
                  <c:v>2015Q4</c:v>
                </c:pt>
                <c:pt idx="33">
                  <c:v>2016Q1</c:v>
                </c:pt>
                <c:pt idx="34">
                  <c:v>2016Q2</c:v>
                </c:pt>
                <c:pt idx="35">
                  <c:v>2016Q3</c:v>
                </c:pt>
                <c:pt idx="36">
                  <c:v>2016Q4</c:v>
                </c:pt>
                <c:pt idx="37">
                  <c:v>2017Q1</c:v>
                </c:pt>
                <c:pt idx="38">
                  <c:v>2017Q2</c:v>
                </c:pt>
                <c:pt idx="39">
                  <c:v>2017Q3</c:v>
                </c:pt>
                <c:pt idx="40">
                  <c:v>2017Q4</c:v>
                </c:pt>
                <c:pt idx="41">
                  <c:v>2018Q1</c:v>
                </c:pt>
                <c:pt idx="42">
                  <c:v>2018Q2</c:v>
                </c:pt>
                <c:pt idx="43">
                  <c:v>2018Q3</c:v>
                </c:pt>
                <c:pt idx="44">
                  <c:v>2018Q4</c:v>
                </c:pt>
                <c:pt idx="45">
                  <c:v>2019Q1</c:v>
                </c:pt>
                <c:pt idx="46">
                  <c:v>2019Q2</c:v>
                </c:pt>
                <c:pt idx="47">
                  <c:v>2019Q3</c:v>
                </c:pt>
                <c:pt idx="48">
                  <c:v>2019Q4</c:v>
                </c:pt>
                <c:pt idx="49">
                  <c:v>2020Q1</c:v>
                </c:pt>
                <c:pt idx="50">
                  <c:v>2020Q2</c:v>
                </c:pt>
                <c:pt idx="51">
                  <c:v>2020Q3</c:v>
                </c:pt>
              </c:strCache>
            </c:strRef>
          </c:cat>
          <c:val>
            <c:numRef>
              <c:f>'Graphique 27'!$B$9:$BA$9</c:f>
              <c:numCache>
                <c:formatCode>0%</c:formatCode>
                <c:ptCount val="52"/>
                <c:pt idx="0">
                  <c:v>0.55845910371714214</c:v>
                </c:pt>
                <c:pt idx="1">
                  <c:v>0.58794194744581552</c:v>
                </c:pt>
                <c:pt idx="2">
                  <c:v>0.61307299908492041</c:v>
                </c:pt>
                <c:pt idx="3">
                  <c:v>0.63134211522211336</c:v>
                </c:pt>
                <c:pt idx="4">
                  <c:v>0.62910517113739817</c:v>
                </c:pt>
                <c:pt idx="5">
                  <c:v>0.5753700303907231</c:v>
                </c:pt>
                <c:pt idx="6">
                  <c:v>0.53381631197922363</c:v>
                </c:pt>
                <c:pt idx="7">
                  <c:v>0.50254450283530316</c:v>
                </c:pt>
                <c:pt idx="8">
                  <c:v>0.48216461581102493</c:v>
                </c:pt>
                <c:pt idx="9">
                  <c:v>0.46072872382045332</c:v>
                </c:pt>
                <c:pt idx="10">
                  <c:v>0.43560696459309733</c:v>
                </c:pt>
                <c:pt idx="11">
                  <c:v>0.43599232663172366</c:v>
                </c:pt>
                <c:pt idx="12">
                  <c:v>0.42807010833707843</c:v>
                </c:pt>
                <c:pt idx="13">
                  <c:v>0.44045225425741835</c:v>
                </c:pt>
                <c:pt idx="14">
                  <c:v>0.44951527472375502</c:v>
                </c:pt>
                <c:pt idx="15">
                  <c:v>0.45493173714644647</c:v>
                </c:pt>
                <c:pt idx="16">
                  <c:v>0.45652888525729529</c:v>
                </c:pt>
                <c:pt idx="17">
                  <c:v>0.44373593219855051</c:v>
                </c:pt>
                <c:pt idx="18">
                  <c:v>0.42895868655229558</c:v>
                </c:pt>
                <c:pt idx="19">
                  <c:v>0.42345964076513626</c:v>
                </c:pt>
                <c:pt idx="20">
                  <c:v>0.4268820248436716</c:v>
                </c:pt>
                <c:pt idx="21">
                  <c:v>0.43285010598263185</c:v>
                </c:pt>
                <c:pt idx="22">
                  <c:v>0.40284882019261592</c:v>
                </c:pt>
                <c:pt idx="23">
                  <c:v>0.4050393875718557</c:v>
                </c:pt>
                <c:pt idx="24">
                  <c:v>0.39798667043157504</c:v>
                </c:pt>
                <c:pt idx="25">
                  <c:v>0.4038960865440715</c:v>
                </c:pt>
                <c:pt idx="26">
                  <c:v>0.41256522703306947</c:v>
                </c:pt>
                <c:pt idx="27">
                  <c:v>0.4005084806030651</c:v>
                </c:pt>
                <c:pt idx="28">
                  <c:v>0.38909958646633064</c:v>
                </c:pt>
                <c:pt idx="29">
                  <c:v>0.3671391384738607</c:v>
                </c:pt>
                <c:pt idx="30">
                  <c:v>0.34216716196439562</c:v>
                </c:pt>
                <c:pt idx="31">
                  <c:v>0.33375775515996919</c:v>
                </c:pt>
                <c:pt idx="32">
                  <c:v>0.32757094152006955</c:v>
                </c:pt>
                <c:pt idx="33">
                  <c:v>0.32223870437187929</c:v>
                </c:pt>
                <c:pt idx="34">
                  <c:v>0.32051075911887777</c:v>
                </c:pt>
                <c:pt idx="35">
                  <c:v>0.31651404721858845</c:v>
                </c:pt>
                <c:pt idx="36">
                  <c:v>0.31102526343972919</c:v>
                </c:pt>
                <c:pt idx="37">
                  <c:v>0.31113155473781051</c:v>
                </c:pt>
                <c:pt idx="38">
                  <c:v>0.30287823100333683</c:v>
                </c:pt>
                <c:pt idx="39">
                  <c:v>0.29701373274115922</c:v>
                </c:pt>
                <c:pt idx="40">
                  <c:v>0.293364480454196</c:v>
                </c:pt>
                <c:pt idx="41">
                  <c:v>0.28812080782905108</c:v>
                </c:pt>
                <c:pt idx="42">
                  <c:v>0.29695312767357057</c:v>
                </c:pt>
                <c:pt idx="43">
                  <c:v>0.29155069396317596</c:v>
                </c:pt>
                <c:pt idx="44">
                  <c:v>0.28854441895712818</c:v>
                </c:pt>
                <c:pt idx="45">
                  <c:v>0.28513631790927152</c:v>
                </c:pt>
                <c:pt idx="46">
                  <c:v>0.27845495268452325</c:v>
                </c:pt>
                <c:pt idx="47">
                  <c:v>0.27124695774667529</c:v>
                </c:pt>
                <c:pt idx="48">
                  <c:v>0.26040155060941128</c:v>
                </c:pt>
                <c:pt idx="49">
                  <c:v>0.26523561917868466</c:v>
                </c:pt>
                <c:pt idx="50">
                  <c:v>0.28792378076071345</c:v>
                </c:pt>
                <c:pt idx="51">
                  <c:v>0.30602965951870881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6-4356-8CA6-E6F78322B657}"/>
            </c:ext>
          </c:extLst>
        </c:ser>
        <c:ser>
          <c:idx val="4"/>
          <c:order val="4"/>
          <c:tx>
            <c:strRef>
              <c:f>'Graphique 27'!$A$10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'Graphique 27'!$B$5:$BA$5</c:f>
              <c:strCache>
                <c:ptCount val="52"/>
                <c:pt idx="0">
                  <c:v>2007Q4</c:v>
                </c:pt>
                <c:pt idx="1">
                  <c:v>2008Q1</c:v>
                </c:pt>
                <c:pt idx="2">
                  <c:v>2008Q2</c:v>
                </c:pt>
                <c:pt idx="3">
                  <c:v>2008Q3</c:v>
                </c:pt>
                <c:pt idx="4">
                  <c:v>2008Q4</c:v>
                </c:pt>
                <c:pt idx="5">
                  <c:v>2009Q1</c:v>
                </c:pt>
                <c:pt idx="6">
                  <c:v>2009Q2</c:v>
                </c:pt>
                <c:pt idx="7">
                  <c:v>2009Q3</c:v>
                </c:pt>
                <c:pt idx="8">
                  <c:v>2009Q4</c:v>
                </c:pt>
                <c:pt idx="9">
                  <c:v>2010Q1</c:v>
                </c:pt>
                <c:pt idx="10">
                  <c:v>2010Q2</c:v>
                </c:pt>
                <c:pt idx="11">
                  <c:v>2010Q3</c:v>
                </c:pt>
                <c:pt idx="12">
                  <c:v>2010Q4</c:v>
                </c:pt>
                <c:pt idx="13">
                  <c:v>2011Q1</c:v>
                </c:pt>
                <c:pt idx="14">
                  <c:v>2011Q2</c:v>
                </c:pt>
                <c:pt idx="15">
                  <c:v>2011Q3</c:v>
                </c:pt>
                <c:pt idx="16">
                  <c:v>2011Q4</c:v>
                </c:pt>
                <c:pt idx="17">
                  <c:v>2012Q1</c:v>
                </c:pt>
                <c:pt idx="18">
                  <c:v>2012Q2</c:v>
                </c:pt>
                <c:pt idx="19">
                  <c:v>2012Q3</c:v>
                </c:pt>
                <c:pt idx="20">
                  <c:v>2012Q4</c:v>
                </c:pt>
                <c:pt idx="21">
                  <c:v>2013Q1</c:v>
                </c:pt>
                <c:pt idx="22">
                  <c:v>2013Q2</c:v>
                </c:pt>
                <c:pt idx="23">
                  <c:v>2013Q3</c:v>
                </c:pt>
                <c:pt idx="24">
                  <c:v>2013Q4</c:v>
                </c:pt>
                <c:pt idx="25">
                  <c:v>2014Q1</c:v>
                </c:pt>
                <c:pt idx="26">
                  <c:v>2014Q2</c:v>
                </c:pt>
                <c:pt idx="27">
                  <c:v>2014Q3</c:v>
                </c:pt>
                <c:pt idx="28">
                  <c:v>2014Q4</c:v>
                </c:pt>
                <c:pt idx="29">
                  <c:v>2015Q1</c:v>
                </c:pt>
                <c:pt idx="30">
                  <c:v>2015Q2</c:v>
                </c:pt>
                <c:pt idx="31">
                  <c:v>2015Q3</c:v>
                </c:pt>
                <c:pt idx="32">
                  <c:v>2015Q4</c:v>
                </c:pt>
                <c:pt idx="33">
                  <c:v>2016Q1</c:v>
                </c:pt>
                <c:pt idx="34">
                  <c:v>2016Q2</c:v>
                </c:pt>
                <c:pt idx="35">
                  <c:v>2016Q3</c:v>
                </c:pt>
                <c:pt idx="36">
                  <c:v>2016Q4</c:v>
                </c:pt>
                <c:pt idx="37">
                  <c:v>2017Q1</c:v>
                </c:pt>
                <c:pt idx="38">
                  <c:v>2017Q2</c:v>
                </c:pt>
                <c:pt idx="39">
                  <c:v>2017Q3</c:v>
                </c:pt>
                <c:pt idx="40">
                  <c:v>2017Q4</c:v>
                </c:pt>
                <c:pt idx="41">
                  <c:v>2018Q1</c:v>
                </c:pt>
                <c:pt idx="42">
                  <c:v>2018Q2</c:v>
                </c:pt>
                <c:pt idx="43">
                  <c:v>2018Q3</c:v>
                </c:pt>
                <c:pt idx="44">
                  <c:v>2018Q4</c:v>
                </c:pt>
                <c:pt idx="45">
                  <c:v>2019Q1</c:v>
                </c:pt>
                <c:pt idx="46">
                  <c:v>2019Q2</c:v>
                </c:pt>
                <c:pt idx="47">
                  <c:v>2019Q3</c:v>
                </c:pt>
                <c:pt idx="48">
                  <c:v>2019Q4</c:v>
                </c:pt>
                <c:pt idx="49">
                  <c:v>2020Q1</c:v>
                </c:pt>
                <c:pt idx="50">
                  <c:v>2020Q2</c:v>
                </c:pt>
                <c:pt idx="51">
                  <c:v>2020Q3</c:v>
                </c:pt>
              </c:strCache>
            </c:strRef>
          </c:cat>
          <c:val>
            <c:numRef>
              <c:f>'Graphique 27'!$B$10:$BA$10</c:f>
              <c:numCache>
                <c:formatCode>0%</c:formatCode>
                <c:ptCount val="52"/>
                <c:pt idx="0">
                  <c:v>0.82650366837522504</c:v>
                </c:pt>
                <c:pt idx="1">
                  <c:v>0.85574956130570934</c:v>
                </c:pt>
                <c:pt idx="2">
                  <c:v>0.83069255374544371</c:v>
                </c:pt>
                <c:pt idx="3">
                  <c:v>0.92036054315592319</c:v>
                </c:pt>
                <c:pt idx="4">
                  <c:v>0.89828549034976002</c:v>
                </c:pt>
                <c:pt idx="5">
                  <c:v>0.73985317357124281</c:v>
                </c:pt>
                <c:pt idx="6">
                  <c:v>0.6636419014010545</c:v>
                </c:pt>
                <c:pt idx="7">
                  <c:v>0.57700672499674277</c:v>
                </c:pt>
                <c:pt idx="8">
                  <c:v>0.49220310474121315</c:v>
                </c:pt>
                <c:pt idx="9">
                  <c:v>0.47206594714030764</c:v>
                </c:pt>
                <c:pt idx="10">
                  <c:v>0.43373340244826347</c:v>
                </c:pt>
                <c:pt idx="11">
                  <c:v>0.44373115003217578</c:v>
                </c:pt>
                <c:pt idx="12">
                  <c:v>0.45134040168950951</c:v>
                </c:pt>
                <c:pt idx="13">
                  <c:v>0.45068140300994397</c:v>
                </c:pt>
                <c:pt idx="14">
                  <c:v>0.45200560968625408</c:v>
                </c:pt>
                <c:pt idx="15">
                  <c:v>0.47514708865895722</c:v>
                </c:pt>
                <c:pt idx="16">
                  <c:v>0.49348821348502109</c:v>
                </c:pt>
                <c:pt idx="17">
                  <c:v>0.48569705704999044</c:v>
                </c:pt>
                <c:pt idx="18">
                  <c:v>0.46357786163141534</c:v>
                </c:pt>
                <c:pt idx="19">
                  <c:v>0.46698109590091647</c:v>
                </c:pt>
                <c:pt idx="20">
                  <c:v>0.45481508288031719</c:v>
                </c:pt>
                <c:pt idx="21">
                  <c:v>0.46112998814697748</c:v>
                </c:pt>
                <c:pt idx="22">
                  <c:v>0.45065718773249563</c:v>
                </c:pt>
                <c:pt idx="23">
                  <c:v>0.43786244907740235</c:v>
                </c:pt>
                <c:pt idx="24">
                  <c:v>0.39284438125793525</c:v>
                </c:pt>
                <c:pt idx="25">
                  <c:v>0.39005787208784687</c:v>
                </c:pt>
                <c:pt idx="26">
                  <c:v>0.34941193553071004</c:v>
                </c:pt>
                <c:pt idx="27">
                  <c:v>0.34389823982797824</c:v>
                </c:pt>
                <c:pt idx="28">
                  <c:v>0.30404449154049112</c:v>
                </c:pt>
                <c:pt idx="29">
                  <c:v>0.29394019355436851</c:v>
                </c:pt>
                <c:pt idx="30">
                  <c:v>0.25656001717844107</c:v>
                </c:pt>
                <c:pt idx="31">
                  <c:v>0.25910850648197481</c:v>
                </c:pt>
                <c:pt idx="32">
                  <c:v>0.25474973723315575</c:v>
                </c:pt>
                <c:pt idx="33">
                  <c:v>0.25191344740892407</c:v>
                </c:pt>
                <c:pt idx="34">
                  <c:v>0.21162604848193459</c:v>
                </c:pt>
                <c:pt idx="35">
                  <c:v>0.21088266042714193</c:v>
                </c:pt>
                <c:pt idx="36">
                  <c:v>0.18833842945262377</c:v>
                </c:pt>
                <c:pt idx="37">
                  <c:v>0.18473951289431401</c:v>
                </c:pt>
                <c:pt idx="38">
                  <c:v>0.16119121580564374</c:v>
                </c:pt>
                <c:pt idx="39">
                  <c:v>0.16123610613122982</c:v>
                </c:pt>
                <c:pt idx="40">
                  <c:v>0.14269560783096469</c:v>
                </c:pt>
                <c:pt idx="41">
                  <c:v>0.1401340073390126</c:v>
                </c:pt>
                <c:pt idx="42">
                  <c:v>0.12533238596604548</c:v>
                </c:pt>
                <c:pt idx="43">
                  <c:v>0.12418447213590886</c:v>
                </c:pt>
                <c:pt idx="44">
                  <c:v>0.1207726114887777</c:v>
                </c:pt>
                <c:pt idx="45">
                  <c:v>0.13734519411006252</c:v>
                </c:pt>
                <c:pt idx="46">
                  <c:v>0.12139336181399935</c:v>
                </c:pt>
                <c:pt idx="47">
                  <c:v>0.13080891206132841</c:v>
                </c:pt>
                <c:pt idx="48">
                  <c:v>0.121902968554728</c:v>
                </c:pt>
                <c:pt idx="49">
                  <c:v>0.13537054214723676</c:v>
                </c:pt>
                <c:pt idx="50">
                  <c:v>0.12736697879111233</c:v>
                </c:pt>
                <c:pt idx="51">
                  <c:v>0.127197634228816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6-4356-8CA6-E6F78322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9630992"/>
        <c:axId val="1999630576"/>
      </c:lineChart>
      <c:catAx>
        <c:axId val="19996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9630576"/>
        <c:crosses val="autoZero"/>
        <c:auto val="1"/>
        <c:lblAlgn val="ctr"/>
        <c:lblOffset val="100"/>
        <c:noMultiLvlLbl val="0"/>
      </c:catAx>
      <c:valAx>
        <c:axId val="1999630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996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809591548941799E-2"/>
          <c:y val="3.5714285714285712E-2"/>
          <c:w val="0.90744275277415964"/>
          <c:h val="0.73478740157480316"/>
        </c:manualLayout>
      </c:layout>
      <c:lineChart>
        <c:grouping val="standard"/>
        <c:varyColors val="0"/>
        <c:ser>
          <c:idx val="0"/>
          <c:order val="0"/>
          <c:tx>
            <c:strRef>
              <c:f>'Graphique 28'!$A$5</c:f>
              <c:strCache>
                <c:ptCount val="1"/>
                <c:pt idx="0">
                  <c:v>Zone euro</c:v>
                </c:pt>
              </c:strCache>
            </c:strRef>
          </c:tx>
          <c:spPr>
            <a:ln w="28575" cap="rnd">
              <a:solidFill>
                <a:srgbClr val="142882"/>
              </a:solidFill>
              <a:round/>
            </a:ln>
            <a:effectLst/>
          </c:spPr>
          <c:marker>
            <c:symbol val="none"/>
          </c:marker>
          <c:cat>
            <c:strRef>
              <c:f>'Graphique 28'!$B$4:$BD$4</c:f>
              <c:strCache>
                <c:ptCount val="55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  <c:pt idx="44">
                  <c:v>2018Q1</c:v>
                </c:pt>
                <c:pt idx="45">
                  <c:v>2018Q2</c:v>
                </c:pt>
                <c:pt idx="46">
                  <c:v>2018Q3</c:v>
                </c:pt>
                <c:pt idx="47">
                  <c:v>2018Q4</c:v>
                </c:pt>
                <c:pt idx="48">
                  <c:v>2019Q1</c:v>
                </c:pt>
                <c:pt idx="49">
                  <c:v>2019Q2</c:v>
                </c:pt>
                <c:pt idx="50">
                  <c:v>2019Q3</c:v>
                </c:pt>
                <c:pt idx="51">
                  <c:v>2019Q4</c:v>
                </c:pt>
                <c:pt idx="52">
                  <c:v>2020Q1</c:v>
                </c:pt>
                <c:pt idx="53">
                  <c:v>2020Q2</c:v>
                </c:pt>
                <c:pt idx="54">
                  <c:v>2020Q3</c:v>
                </c:pt>
              </c:strCache>
            </c:strRef>
          </c:cat>
          <c:val>
            <c:numRef>
              <c:f>'Graphique 28'!$B$5:$BD$5</c:f>
              <c:numCache>
                <c:formatCode>0.0%</c:formatCode>
                <c:ptCount val="55"/>
                <c:pt idx="0">
                  <c:v>0.5232981548159179</c:v>
                </c:pt>
                <c:pt idx="1">
                  <c:v>0.54645101417782338</c:v>
                </c:pt>
                <c:pt idx="2">
                  <c:v>0.54779534337338631</c:v>
                </c:pt>
                <c:pt idx="3">
                  <c:v>0.58387736739808227</c:v>
                </c:pt>
                <c:pt idx="4">
                  <c:v>0.58518457556213965</c:v>
                </c:pt>
                <c:pt idx="5">
                  <c:v>0.59931379217388892</c:v>
                </c:pt>
                <c:pt idx="6">
                  <c:v>0.61024877193580351</c:v>
                </c:pt>
                <c:pt idx="7">
                  <c:v>0.60917511993905049</c:v>
                </c:pt>
                <c:pt idx="8">
                  <c:v>0.63444213400482896</c:v>
                </c:pt>
                <c:pt idx="9">
                  <c:v>0.63823679295318836</c:v>
                </c:pt>
                <c:pt idx="10">
                  <c:v>0.63027114274727392</c:v>
                </c:pt>
                <c:pt idx="11">
                  <c:v>0.6266712730914924</c:v>
                </c:pt>
                <c:pt idx="12">
                  <c:v>0.60682414831447595</c:v>
                </c:pt>
                <c:pt idx="13">
                  <c:v>0.60821246716433541</c:v>
                </c:pt>
                <c:pt idx="14">
                  <c:v>0.6077905607580163</c:v>
                </c:pt>
                <c:pt idx="15">
                  <c:v>0.61575796295881668</c:v>
                </c:pt>
                <c:pt idx="16">
                  <c:v>0.59548426282742217</c:v>
                </c:pt>
                <c:pt idx="17">
                  <c:v>0.60115703513834218</c:v>
                </c:pt>
                <c:pt idx="18">
                  <c:v>0.598296501294456</c:v>
                </c:pt>
                <c:pt idx="19">
                  <c:v>0.61872975359751825</c:v>
                </c:pt>
                <c:pt idx="20">
                  <c:v>0.61989867648021957</c:v>
                </c:pt>
                <c:pt idx="21">
                  <c:v>0.62519627988762838</c:v>
                </c:pt>
                <c:pt idx="22">
                  <c:v>0.62614107520548157</c:v>
                </c:pt>
                <c:pt idx="23">
                  <c:v>0.61698458228708442</c:v>
                </c:pt>
                <c:pt idx="24">
                  <c:v>0.62034019909176985</c:v>
                </c:pt>
                <c:pt idx="25">
                  <c:v>0.61836706195684643</c:v>
                </c:pt>
                <c:pt idx="26">
                  <c:v>0.61740551020476175</c:v>
                </c:pt>
                <c:pt idx="27">
                  <c:v>0.61919889875274015</c:v>
                </c:pt>
                <c:pt idx="28">
                  <c:v>0.6106109062677848</c:v>
                </c:pt>
                <c:pt idx="29">
                  <c:v>0.61759984038085292</c:v>
                </c:pt>
                <c:pt idx="30">
                  <c:v>0.61863935948627269</c:v>
                </c:pt>
                <c:pt idx="31">
                  <c:v>0.6243619864199994</c:v>
                </c:pt>
                <c:pt idx="32">
                  <c:v>0.64043809624408432</c:v>
                </c:pt>
                <c:pt idx="33">
                  <c:v>0.64002870838648995</c:v>
                </c:pt>
                <c:pt idx="34">
                  <c:v>0.63996951554303105</c:v>
                </c:pt>
                <c:pt idx="35">
                  <c:v>0.6295532671331675</c:v>
                </c:pt>
                <c:pt idx="36">
                  <c:v>0.6058344532544826</c:v>
                </c:pt>
                <c:pt idx="37">
                  <c:v>0.61388949952709226</c:v>
                </c:pt>
                <c:pt idx="38">
                  <c:v>0.617904212513535</c:v>
                </c:pt>
                <c:pt idx="39">
                  <c:v>0.61175493376149348</c:v>
                </c:pt>
                <c:pt idx="40">
                  <c:v>0.59765692785025237</c:v>
                </c:pt>
                <c:pt idx="41">
                  <c:v>0.59397897262646882</c:v>
                </c:pt>
                <c:pt idx="42">
                  <c:v>0.59328653889516547</c:v>
                </c:pt>
                <c:pt idx="43">
                  <c:v>0.59802472337263068</c:v>
                </c:pt>
                <c:pt idx="44">
                  <c:v>0.58774367511721759</c:v>
                </c:pt>
                <c:pt idx="45">
                  <c:v>0.60071927856753182</c:v>
                </c:pt>
                <c:pt idx="46">
                  <c:v>0.60348779171504163</c:v>
                </c:pt>
                <c:pt idx="47">
                  <c:v>0.60473821045715337</c:v>
                </c:pt>
                <c:pt idx="48">
                  <c:v>0.59105094211720122</c:v>
                </c:pt>
                <c:pt idx="49">
                  <c:v>0.60458010266431972</c:v>
                </c:pt>
                <c:pt idx="50">
                  <c:v>0.6116570479601674</c:v>
                </c:pt>
                <c:pt idx="51">
                  <c:v>0.60621562623459058</c:v>
                </c:pt>
                <c:pt idx="52">
                  <c:v>0.64956023917599726</c:v>
                </c:pt>
                <c:pt idx="53">
                  <c:v>0.67332649109456189</c:v>
                </c:pt>
                <c:pt idx="54">
                  <c:v>0.67533556706743658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2-4AE6-BB9A-9BEAC698D0E7}"/>
            </c:ext>
          </c:extLst>
        </c:ser>
        <c:ser>
          <c:idx val="1"/>
          <c:order val="1"/>
          <c:tx>
            <c:strRef>
              <c:f>'Graphique 28'!$A$6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28'!$B$4:$BD$4</c:f>
              <c:strCache>
                <c:ptCount val="55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  <c:pt idx="44">
                  <c:v>2018Q1</c:v>
                </c:pt>
                <c:pt idx="45">
                  <c:v>2018Q2</c:v>
                </c:pt>
                <c:pt idx="46">
                  <c:v>2018Q3</c:v>
                </c:pt>
                <c:pt idx="47">
                  <c:v>2018Q4</c:v>
                </c:pt>
                <c:pt idx="48">
                  <c:v>2019Q1</c:v>
                </c:pt>
                <c:pt idx="49">
                  <c:v>2019Q2</c:v>
                </c:pt>
                <c:pt idx="50">
                  <c:v>2019Q3</c:v>
                </c:pt>
                <c:pt idx="51">
                  <c:v>2019Q4</c:v>
                </c:pt>
                <c:pt idx="52">
                  <c:v>2020Q1</c:v>
                </c:pt>
                <c:pt idx="53">
                  <c:v>2020Q2</c:v>
                </c:pt>
                <c:pt idx="54">
                  <c:v>2020Q3</c:v>
                </c:pt>
              </c:strCache>
            </c:strRef>
          </c:cat>
          <c:val>
            <c:numRef>
              <c:f>'Graphique 28'!$B$6:$BD$6</c:f>
              <c:numCache>
                <c:formatCode>0.0%</c:formatCode>
                <c:ptCount val="55"/>
                <c:pt idx="0">
                  <c:v>0.3962941329439299</c:v>
                </c:pt>
                <c:pt idx="1">
                  <c:v>0.39972074973495231</c:v>
                </c:pt>
                <c:pt idx="2">
                  <c:v>0.39693864895681225</c:v>
                </c:pt>
                <c:pt idx="3">
                  <c:v>0.40578504130743531</c:v>
                </c:pt>
                <c:pt idx="4">
                  <c:v>0.39626269885214549</c:v>
                </c:pt>
                <c:pt idx="5">
                  <c:v>0.39928057836472947</c:v>
                </c:pt>
                <c:pt idx="6">
                  <c:v>0.40537956167116307</c:v>
                </c:pt>
                <c:pt idx="7">
                  <c:v>0.41319620340154489</c:v>
                </c:pt>
                <c:pt idx="8">
                  <c:v>0.42645999353976116</c:v>
                </c:pt>
                <c:pt idx="9">
                  <c:v>0.42190307188446802</c:v>
                </c:pt>
                <c:pt idx="10">
                  <c:v>0.4132860127651049</c:v>
                </c:pt>
                <c:pt idx="11">
                  <c:v>0.41203199044865951</c:v>
                </c:pt>
                <c:pt idx="12">
                  <c:v>0.39315746373420685</c:v>
                </c:pt>
                <c:pt idx="13">
                  <c:v>0.39075612228981438</c:v>
                </c:pt>
                <c:pt idx="14">
                  <c:v>0.39085517080018717</c:v>
                </c:pt>
                <c:pt idx="15">
                  <c:v>0.3741951333645297</c:v>
                </c:pt>
                <c:pt idx="16">
                  <c:v>0.33458619819124136</c:v>
                </c:pt>
                <c:pt idx="17">
                  <c:v>0.34181417900473721</c:v>
                </c:pt>
                <c:pt idx="18">
                  <c:v>0.34774053668750649</c:v>
                </c:pt>
                <c:pt idx="19">
                  <c:v>0.35370847502932923</c:v>
                </c:pt>
                <c:pt idx="20">
                  <c:v>0.34487653489041309</c:v>
                </c:pt>
                <c:pt idx="21">
                  <c:v>0.34669855134757094</c:v>
                </c:pt>
                <c:pt idx="22">
                  <c:v>0.35492385195114579</c:v>
                </c:pt>
                <c:pt idx="23">
                  <c:v>0.35826846512779975</c:v>
                </c:pt>
                <c:pt idx="24">
                  <c:v>0.35806178526330767</c:v>
                </c:pt>
                <c:pt idx="25">
                  <c:v>0.36526330766357801</c:v>
                </c:pt>
                <c:pt idx="26">
                  <c:v>0.36607039322745299</c:v>
                </c:pt>
                <c:pt idx="27">
                  <c:v>0.37443150088035998</c:v>
                </c:pt>
                <c:pt idx="28">
                  <c:v>0.35801675872693794</c:v>
                </c:pt>
                <c:pt idx="29">
                  <c:v>0.36275231175467904</c:v>
                </c:pt>
                <c:pt idx="30">
                  <c:v>0.35100719743939224</c:v>
                </c:pt>
                <c:pt idx="31">
                  <c:v>0.33720157271053447</c:v>
                </c:pt>
                <c:pt idx="32">
                  <c:v>0.33393254862566008</c:v>
                </c:pt>
                <c:pt idx="33">
                  <c:v>0.34013409645163212</c:v>
                </c:pt>
                <c:pt idx="34">
                  <c:v>0.34277868467837341</c:v>
                </c:pt>
                <c:pt idx="35">
                  <c:v>0.3420249291185587</c:v>
                </c:pt>
                <c:pt idx="36">
                  <c:v>0.34116003241098147</c:v>
                </c:pt>
                <c:pt idx="37">
                  <c:v>0.34782501898084051</c:v>
                </c:pt>
                <c:pt idx="38">
                  <c:v>0.35532739557347659</c:v>
                </c:pt>
                <c:pt idx="39">
                  <c:v>0.34693977809961912</c:v>
                </c:pt>
                <c:pt idx="40">
                  <c:v>0.33794426754523199</c:v>
                </c:pt>
                <c:pt idx="41">
                  <c:v>0.33925536679489304</c:v>
                </c:pt>
                <c:pt idx="42">
                  <c:v>0.34994294233494688</c:v>
                </c:pt>
                <c:pt idx="43">
                  <c:v>0.35955071690195284</c:v>
                </c:pt>
                <c:pt idx="44">
                  <c:v>0.35326107358755338</c:v>
                </c:pt>
                <c:pt idx="45">
                  <c:v>0.36843055526589419</c:v>
                </c:pt>
                <c:pt idx="46">
                  <c:v>0.37811530772462243</c:v>
                </c:pt>
                <c:pt idx="47">
                  <c:v>0.38540345190247915</c:v>
                </c:pt>
                <c:pt idx="48">
                  <c:v>0.38071179020309942</c:v>
                </c:pt>
                <c:pt idx="49">
                  <c:v>0.39638132239312274</c:v>
                </c:pt>
                <c:pt idx="50">
                  <c:v>0.4055435554717966</c:v>
                </c:pt>
                <c:pt idx="51">
                  <c:v>0.40475667212710748</c:v>
                </c:pt>
                <c:pt idx="52">
                  <c:v>0.43331522734024963</c:v>
                </c:pt>
                <c:pt idx="53">
                  <c:v>0.44126485866821918</c:v>
                </c:pt>
                <c:pt idx="54">
                  <c:v>0.44714620539398542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2-4AE6-BB9A-9BEAC698D0E7}"/>
            </c:ext>
          </c:extLst>
        </c:ser>
        <c:ser>
          <c:idx val="2"/>
          <c:order val="2"/>
          <c:tx>
            <c:strRef>
              <c:f>'Graphique 28'!$A$7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28'!$B$4:$BD$4</c:f>
              <c:strCache>
                <c:ptCount val="55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  <c:pt idx="44">
                  <c:v>2018Q1</c:v>
                </c:pt>
                <c:pt idx="45">
                  <c:v>2018Q2</c:v>
                </c:pt>
                <c:pt idx="46">
                  <c:v>2018Q3</c:v>
                </c:pt>
                <c:pt idx="47">
                  <c:v>2018Q4</c:v>
                </c:pt>
                <c:pt idx="48">
                  <c:v>2019Q1</c:v>
                </c:pt>
                <c:pt idx="49">
                  <c:v>2019Q2</c:v>
                </c:pt>
                <c:pt idx="50">
                  <c:v>2019Q3</c:v>
                </c:pt>
                <c:pt idx="51">
                  <c:v>2019Q4</c:v>
                </c:pt>
                <c:pt idx="52">
                  <c:v>2020Q1</c:v>
                </c:pt>
                <c:pt idx="53">
                  <c:v>2020Q2</c:v>
                </c:pt>
                <c:pt idx="54">
                  <c:v>2020Q3</c:v>
                </c:pt>
              </c:strCache>
            </c:strRef>
          </c:cat>
          <c:val>
            <c:numRef>
              <c:f>'Graphique 28'!$B$7:$BD$7</c:f>
              <c:numCache>
                <c:formatCode>0.0%</c:formatCode>
                <c:ptCount val="55"/>
                <c:pt idx="0">
                  <c:v>0.88894219549453812</c:v>
                </c:pt>
                <c:pt idx="1">
                  <c:v>0.95824233244912549</c:v>
                </c:pt>
                <c:pt idx="2">
                  <c:v>0.98847368621686427</c:v>
                </c:pt>
                <c:pt idx="3">
                  <c:v>1.0175288855169362</c:v>
                </c:pt>
                <c:pt idx="4">
                  <c:v>0.99746651993932622</c:v>
                </c:pt>
                <c:pt idx="5">
                  <c:v>1.0183048666070023</c:v>
                </c:pt>
                <c:pt idx="6">
                  <c:v>1.0347368866945881</c:v>
                </c:pt>
                <c:pt idx="7">
                  <c:v>1.0471230896379675</c:v>
                </c:pt>
                <c:pt idx="8">
                  <c:v>1.0969968849449605</c:v>
                </c:pt>
                <c:pt idx="9">
                  <c:v>1.0940510958802907</c:v>
                </c:pt>
                <c:pt idx="10">
                  <c:v>1.0909865400819023</c:v>
                </c:pt>
                <c:pt idx="11">
                  <c:v>1.0850061206950565</c:v>
                </c:pt>
                <c:pt idx="12">
                  <c:v>1.0807749352340663</c:v>
                </c:pt>
                <c:pt idx="13">
                  <c:v>1.0867327485832599</c:v>
                </c:pt>
                <c:pt idx="14">
                  <c:v>1.0781647212804217</c:v>
                </c:pt>
                <c:pt idx="15">
                  <c:v>1.0711609579112322</c:v>
                </c:pt>
                <c:pt idx="16">
                  <c:v>1.0652795782519227</c:v>
                </c:pt>
                <c:pt idx="17">
                  <c:v>1.05436079277057</c:v>
                </c:pt>
                <c:pt idx="18">
                  <c:v>1.0350754820387624</c:v>
                </c:pt>
                <c:pt idx="19">
                  <c:v>1.0163664274843174</c:v>
                </c:pt>
                <c:pt idx="20">
                  <c:v>1.0425798104740669</c:v>
                </c:pt>
                <c:pt idx="21">
                  <c:v>1.0160857492830466</c:v>
                </c:pt>
                <c:pt idx="22">
                  <c:v>0.99120162079489937</c:v>
                </c:pt>
                <c:pt idx="23">
                  <c:v>0.91169325156944192</c:v>
                </c:pt>
                <c:pt idx="24">
                  <c:v>0.89769764825334097</c:v>
                </c:pt>
                <c:pt idx="25">
                  <c:v>0.88526169502953889</c:v>
                </c:pt>
                <c:pt idx="26">
                  <c:v>0.86539886391701659</c:v>
                </c:pt>
                <c:pt idx="27">
                  <c:v>0.86280563102000496</c:v>
                </c:pt>
                <c:pt idx="28">
                  <c:v>0.83465903476018211</c:v>
                </c:pt>
                <c:pt idx="29">
                  <c:v>0.8244784228771177</c:v>
                </c:pt>
                <c:pt idx="30">
                  <c:v>0.82272287769895691</c:v>
                </c:pt>
                <c:pt idx="31">
                  <c:v>0.80500659782707684</c:v>
                </c:pt>
                <c:pt idx="32">
                  <c:v>0.77855399548993587</c:v>
                </c:pt>
                <c:pt idx="33">
                  <c:v>0.76683339674644346</c:v>
                </c:pt>
                <c:pt idx="34">
                  <c:v>0.76123200846333017</c:v>
                </c:pt>
                <c:pt idx="35">
                  <c:v>0.74822799023747433</c:v>
                </c:pt>
                <c:pt idx="36">
                  <c:v>0.71864899806076277</c:v>
                </c:pt>
                <c:pt idx="37">
                  <c:v>0.71089294692235871</c:v>
                </c:pt>
                <c:pt idx="38">
                  <c:v>0.70230194641959343</c:v>
                </c:pt>
                <c:pt idx="39">
                  <c:v>0.6977196006607771</c:v>
                </c:pt>
                <c:pt idx="40">
                  <c:v>0.67673322333795516</c:v>
                </c:pt>
                <c:pt idx="41">
                  <c:v>0.6672441854360267</c:v>
                </c:pt>
                <c:pt idx="42">
                  <c:v>0.6574082919989982</c:v>
                </c:pt>
                <c:pt idx="43">
                  <c:v>0.65746423644014329</c:v>
                </c:pt>
                <c:pt idx="44">
                  <c:v>0.63000678435628754</c:v>
                </c:pt>
                <c:pt idx="45">
                  <c:v>0.63408736291157664</c:v>
                </c:pt>
                <c:pt idx="46">
                  <c:v>0.63135203003385532</c:v>
                </c:pt>
                <c:pt idx="47">
                  <c:v>0.61996311369568047</c:v>
                </c:pt>
                <c:pt idx="48">
                  <c:v>0.60386801759679687</c:v>
                </c:pt>
                <c:pt idx="49">
                  <c:v>0.60452998621434284</c:v>
                </c:pt>
                <c:pt idx="50">
                  <c:v>0.61260455730045338</c:v>
                </c:pt>
                <c:pt idx="51">
                  <c:v>0.59591636058651709</c:v>
                </c:pt>
                <c:pt idx="52">
                  <c:v>0.66518389679778855</c:v>
                </c:pt>
                <c:pt idx="53">
                  <c:v>0.70125431259241267</c:v>
                </c:pt>
                <c:pt idx="54">
                  <c:v>0.69772745130252789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2-4AE6-BB9A-9BEAC698D0E7}"/>
            </c:ext>
          </c:extLst>
        </c:ser>
        <c:ser>
          <c:idx val="3"/>
          <c:order val="3"/>
          <c:tx>
            <c:strRef>
              <c:f>'Graphique 28'!$A$8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28'!$B$4:$BD$4</c:f>
              <c:strCache>
                <c:ptCount val="55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  <c:pt idx="44">
                  <c:v>2018Q1</c:v>
                </c:pt>
                <c:pt idx="45">
                  <c:v>2018Q2</c:v>
                </c:pt>
                <c:pt idx="46">
                  <c:v>2018Q3</c:v>
                </c:pt>
                <c:pt idx="47">
                  <c:v>2018Q4</c:v>
                </c:pt>
                <c:pt idx="48">
                  <c:v>2019Q1</c:v>
                </c:pt>
                <c:pt idx="49">
                  <c:v>2019Q2</c:v>
                </c:pt>
                <c:pt idx="50">
                  <c:v>2019Q3</c:v>
                </c:pt>
                <c:pt idx="51">
                  <c:v>2019Q4</c:v>
                </c:pt>
                <c:pt idx="52">
                  <c:v>2020Q1</c:v>
                </c:pt>
                <c:pt idx="53">
                  <c:v>2020Q2</c:v>
                </c:pt>
                <c:pt idx="54">
                  <c:v>2020Q3</c:v>
                </c:pt>
              </c:strCache>
            </c:strRef>
          </c:cat>
          <c:val>
            <c:numRef>
              <c:f>'Graphique 28'!$B$8:$BD$8</c:f>
              <c:numCache>
                <c:formatCode>0.0%</c:formatCode>
                <c:ptCount val="55"/>
                <c:pt idx="0">
                  <c:v>0.49947768574607493</c:v>
                </c:pt>
                <c:pt idx="1">
                  <c:v>0.5133092265216137</c:v>
                </c:pt>
                <c:pt idx="2">
                  <c:v>0.51335249515803349</c:v>
                </c:pt>
                <c:pt idx="3">
                  <c:v>0.50978077224213958</c:v>
                </c:pt>
                <c:pt idx="4">
                  <c:v>0.51066864754715469</c:v>
                </c:pt>
                <c:pt idx="5">
                  <c:v>0.52894578343488696</c:v>
                </c:pt>
                <c:pt idx="6">
                  <c:v>0.53914012387195209</c:v>
                </c:pt>
                <c:pt idx="7">
                  <c:v>0.54671197261566573</c:v>
                </c:pt>
                <c:pt idx="8">
                  <c:v>0.57052130165841952</c:v>
                </c:pt>
                <c:pt idx="9">
                  <c:v>0.58544470161979156</c:v>
                </c:pt>
                <c:pt idx="10">
                  <c:v>0.59051281177346671</c:v>
                </c:pt>
                <c:pt idx="11">
                  <c:v>0.59420828724317321</c:v>
                </c:pt>
                <c:pt idx="12">
                  <c:v>0.57747173467101753</c:v>
                </c:pt>
                <c:pt idx="13">
                  <c:v>0.57701566038804408</c:v>
                </c:pt>
                <c:pt idx="14">
                  <c:v>0.58281832857295357</c:v>
                </c:pt>
                <c:pt idx="15">
                  <c:v>0.59353356832017823</c:v>
                </c:pt>
                <c:pt idx="16">
                  <c:v>0.57308091989337184</c:v>
                </c:pt>
                <c:pt idx="17">
                  <c:v>0.59089891073952239</c:v>
                </c:pt>
                <c:pt idx="18">
                  <c:v>0.6050649810602472</c:v>
                </c:pt>
                <c:pt idx="19">
                  <c:v>0.61208364486639666</c:v>
                </c:pt>
                <c:pt idx="20">
                  <c:v>0.61574949109634025</c:v>
                </c:pt>
                <c:pt idx="21">
                  <c:v>0.63560247873902964</c:v>
                </c:pt>
                <c:pt idx="22">
                  <c:v>0.64643259970777533</c:v>
                </c:pt>
                <c:pt idx="23">
                  <c:v>0.64819533091663939</c:v>
                </c:pt>
                <c:pt idx="24">
                  <c:v>0.64004772365622531</c:v>
                </c:pt>
                <c:pt idx="25">
                  <c:v>0.63603627262374784</c:v>
                </c:pt>
                <c:pt idx="26">
                  <c:v>0.6436062156000244</c:v>
                </c:pt>
                <c:pt idx="27">
                  <c:v>0.64317214948689039</c:v>
                </c:pt>
                <c:pt idx="28">
                  <c:v>0.63949920107546643</c:v>
                </c:pt>
                <c:pt idx="29">
                  <c:v>0.65657409065642058</c:v>
                </c:pt>
                <c:pt idx="30">
                  <c:v>0.66750923938197892</c:v>
                </c:pt>
                <c:pt idx="31">
                  <c:v>0.67030628929208547</c:v>
                </c:pt>
                <c:pt idx="32">
                  <c:v>0.66855467897119403</c:v>
                </c:pt>
                <c:pt idx="33">
                  <c:v>0.6600308765520152</c:v>
                </c:pt>
                <c:pt idx="34">
                  <c:v>0.65948002940277439</c:v>
                </c:pt>
                <c:pt idx="35">
                  <c:v>0.66970686380110911</c:v>
                </c:pt>
                <c:pt idx="36">
                  <c:v>0.64128928992014333</c:v>
                </c:pt>
                <c:pt idx="37">
                  <c:v>0.65059224422582584</c:v>
                </c:pt>
                <c:pt idx="38">
                  <c:v>0.65796469228052634</c:v>
                </c:pt>
                <c:pt idx="39">
                  <c:v>0.66235342721928769</c:v>
                </c:pt>
                <c:pt idx="40">
                  <c:v>0.66080587069189922</c:v>
                </c:pt>
                <c:pt idx="41">
                  <c:v>0.657844493527456</c:v>
                </c:pt>
                <c:pt idx="42">
                  <c:v>0.66597946581161238</c:v>
                </c:pt>
                <c:pt idx="43">
                  <c:v>0.67144950336098674</c:v>
                </c:pt>
                <c:pt idx="44">
                  <c:v>0.65655760378228878</c:v>
                </c:pt>
                <c:pt idx="45">
                  <c:v>0.6714702118493473</c:v>
                </c:pt>
                <c:pt idx="46">
                  <c:v>0.68612103171661465</c:v>
                </c:pt>
                <c:pt idx="47">
                  <c:v>0.6901516380612932</c:v>
                </c:pt>
                <c:pt idx="48">
                  <c:v>0.69464008033943081</c:v>
                </c:pt>
                <c:pt idx="49">
                  <c:v>0.71438936590883984</c:v>
                </c:pt>
                <c:pt idx="50">
                  <c:v>0.72547272796231044</c:v>
                </c:pt>
                <c:pt idx="51">
                  <c:v>0.72160210544715198</c:v>
                </c:pt>
                <c:pt idx="52">
                  <c:v>0.78035689289834298</c:v>
                </c:pt>
                <c:pt idx="53">
                  <c:v>0.84968452535315653</c:v>
                </c:pt>
                <c:pt idx="54">
                  <c:v>0.85925166315846746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12-4AE6-BB9A-9BEAC698D0E7}"/>
            </c:ext>
          </c:extLst>
        </c:ser>
        <c:ser>
          <c:idx val="4"/>
          <c:order val="4"/>
          <c:tx>
            <c:strRef>
              <c:f>'Graphique 28'!$A$9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28'!$B$4:$BD$4</c:f>
              <c:strCache>
                <c:ptCount val="55"/>
                <c:pt idx="0">
                  <c:v>2007Q1</c:v>
                </c:pt>
                <c:pt idx="1">
                  <c:v>2007Q2</c:v>
                </c:pt>
                <c:pt idx="2">
                  <c:v>2007Q3</c:v>
                </c:pt>
                <c:pt idx="3">
                  <c:v>2007Q4</c:v>
                </c:pt>
                <c:pt idx="4">
                  <c:v>2008Q1</c:v>
                </c:pt>
                <c:pt idx="5">
                  <c:v>2008Q2</c:v>
                </c:pt>
                <c:pt idx="6">
                  <c:v>2008Q3</c:v>
                </c:pt>
                <c:pt idx="7">
                  <c:v>2008Q4</c:v>
                </c:pt>
                <c:pt idx="8">
                  <c:v>2009Q1</c:v>
                </c:pt>
                <c:pt idx="9">
                  <c:v>2009Q2</c:v>
                </c:pt>
                <c:pt idx="10">
                  <c:v>2009Q3</c:v>
                </c:pt>
                <c:pt idx="11">
                  <c:v>2009Q4</c:v>
                </c:pt>
                <c:pt idx="12">
                  <c:v>2010Q1</c:v>
                </c:pt>
                <c:pt idx="13">
                  <c:v>2010Q2</c:v>
                </c:pt>
                <c:pt idx="14">
                  <c:v>2010Q3</c:v>
                </c:pt>
                <c:pt idx="15">
                  <c:v>2010Q4</c:v>
                </c:pt>
                <c:pt idx="16">
                  <c:v>2011Q1</c:v>
                </c:pt>
                <c:pt idx="17">
                  <c:v>2011Q2</c:v>
                </c:pt>
                <c:pt idx="18">
                  <c:v>2011Q3</c:v>
                </c:pt>
                <c:pt idx="19">
                  <c:v>2011Q4</c:v>
                </c:pt>
                <c:pt idx="20">
                  <c:v>2012Q1</c:v>
                </c:pt>
                <c:pt idx="21">
                  <c:v>2012Q2</c:v>
                </c:pt>
                <c:pt idx="22">
                  <c:v>2012Q3</c:v>
                </c:pt>
                <c:pt idx="23">
                  <c:v>2012Q4</c:v>
                </c:pt>
                <c:pt idx="24">
                  <c:v>2013Q1</c:v>
                </c:pt>
                <c:pt idx="25">
                  <c:v>2013Q2</c:v>
                </c:pt>
                <c:pt idx="26">
                  <c:v>2013Q3</c:v>
                </c:pt>
                <c:pt idx="27">
                  <c:v>2013Q4</c:v>
                </c:pt>
                <c:pt idx="28">
                  <c:v>2014Q1</c:v>
                </c:pt>
                <c:pt idx="29">
                  <c:v>2014Q2</c:v>
                </c:pt>
                <c:pt idx="30">
                  <c:v>2014Q3</c:v>
                </c:pt>
                <c:pt idx="31">
                  <c:v>2014Q4</c:v>
                </c:pt>
                <c:pt idx="32">
                  <c:v>2015Q1</c:v>
                </c:pt>
                <c:pt idx="33">
                  <c:v>2015Q2</c:v>
                </c:pt>
                <c:pt idx="34">
                  <c:v>2015Q3</c:v>
                </c:pt>
                <c:pt idx="35">
                  <c:v>2015Q4</c:v>
                </c:pt>
                <c:pt idx="36">
                  <c:v>2016Q1</c:v>
                </c:pt>
                <c:pt idx="37">
                  <c:v>2016Q2</c:v>
                </c:pt>
                <c:pt idx="38">
                  <c:v>2016Q3</c:v>
                </c:pt>
                <c:pt idx="39">
                  <c:v>2016Q4</c:v>
                </c:pt>
                <c:pt idx="40">
                  <c:v>2017Q1</c:v>
                </c:pt>
                <c:pt idx="41">
                  <c:v>2017Q2</c:v>
                </c:pt>
                <c:pt idx="42">
                  <c:v>2017Q3</c:v>
                </c:pt>
                <c:pt idx="43">
                  <c:v>2017Q4</c:v>
                </c:pt>
                <c:pt idx="44">
                  <c:v>2018Q1</c:v>
                </c:pt>
                <c:pt idx="45">
                  <c:v>2018Q2</c:v>
                </c:pt>
                <c:pt idx="46">
                  <c:v>2018Q3</c:v>
                </c:pt>
                <c:pt idx="47">
                  <c:v>2018Q4</c:v>
                </c:pt>
                <c:pt idx="48">
                  <c:v>2019Q1</c:v>
                </c:pt>
                <c:pt idx="49">
                  <c:v>2019Q2</c:v>
                </c:pt>
                <c:pt idx="50">
                  <c:v>2019Q3</c:v>
                </c:pt>
                <c:pt idx="51">
                  <c:v>2019Q4</c:v>
                </c:pt>
                <c:pt idx="52">
                  <c:v>2020Q1</c:v>
                </c:pt>
                <c:pt idx="53">
                  <c:v>2020Q2</c:v>
                </c:pt>
                <c:pt idx="54">
                  <c:v>2020Q3</c:v>
                </c:pt>
              </c:strCache>
            </c:strRef>
          </c:cat>
          <c:val>
            <c:numRef>
              <c:f>'Graphique 28'!$B$9:$BD$9</c:f>
              <c:numCache>
                <c:formatCode>0.0%</c:formatCode>
                <c:ptCount val="55"/>
                <c:pt idx="0">
                  <c:v>0.62067828647770507</c:v>
                </c:pt>
                <c:pt idx="1">
                  <c:v>0.63545746147698368</c:v>
                </c:pt>
                <c:pt idx="2">
                  <c:v>0.6393946941362233</c:v>
                </c:pt>
                <c:pt idx="3">
                  <c:v>0.67408358401867474</c:v>
                </c:pt>
                <c:pt idx="4">
                  <c:v>0.7061674444040219</c:v>
                </c:pt>
                <c:pt idx="5">
                  <c:v>0.71309179205903117</c:v>
                </c:pt>
                <c:pt idx="6">
                  <c:v>0.70979387303921593</c:v>
                </c:pt>
                <c:pt idx="7">
                  <c:v>0.7013961170163463</c:v>
                </c:pt>
                <c:pt idx="8">
                  <c:v>0.73376679079152596</c:v>
                </c:pt>
                <c:pt idx="9">
                  <c:v>0.74953278031801951</c:v>
                </c:pt>
                <c:pt idx="10">
                  <c:v>0.73309029942446247</c:v>
                </c:pt>
                <c:pt idx="11">
                  <c:v>0.74384251788184785</c:v>
                </c:pt>
                <c:pt idx="12">
                  <c:v>0.72344498415358627</c:v>
                </c:pt>
                <c:pt idx="13">
                  <c:v>0.72505426433180986</c:v>
                </c:pt>
                <c:pt idx="14">
                  <c:v>0.7250213712159419</c:v>
                </c:pt>
                <c:pt idx="15">
                  <c:v>0.73282883154839573</c:v>
                </c:pt>
                <c:pt idx="16">
                  <c:v>0.71827859528985427</c:v>
                </c:pt>
                <c:pt idx="17">
                  <c:v>0.72341640890664338</c:v>
                </c:pt>
                <c:pt idx="18">
                  <c:v>0.73167111830630105</c:v>
                </c:pt>
                <c:pt idx="19">
                  <c:v>0.73145641094939584</c:v>
                </c:pt>
                <c:pt idx="20">
                  <c:v>0.7465826359658122</c:v>
                </c:pt>
                <c:pt idx="21">
                  <c:v>0.74792162593151379</c:v>
                </c:pt>
                <c:pt idx="22">
                  <c:v>0.74653954203588158</c:v>
                </c:pt>
                <c:pt idx="23">
                  <c:v>0.75674049087803086</c:v>
                </c:pt>
                <c:pt idx="24">
                  <c:v>0.75385336846418904</c:v>
                </c:pt>
                <c:pt idx="25">
                  <c:v>0.7461894465687301</c:v>
                </c:pt>
                <c:pt idx="26">
                  <c:v>0.74055311566017645</c:v>
                </c:pt>
                <c:pt idx="27">
                  <c:v>0.73632493739115257</c:v>
                </c:pt>
                <c:pt idx="28">
                  <c:v>0.73102181779391684</c:v>
                </c:pt>
                <c:pt idx="29">
                  <c:v>0.73195459079162561</c:v>
                </c:pt>
                <c:pt idx="30">
                  <c:v>0.73574835922894699</c:v>
                </c:pt>
                <c:pt idx="31">
                  <c:v>0.7220898096946452</c:v>
                </c:pt>
                <c:pt idx="32">
                  <c:v>0.71241757810258222</c:v>
                </c:pt>
                <c:pt idx="33">
                  <c:v>0.7105786976207521</c:v>
                </c:pt>
                <c:pt idx="34">
                  <c:v>0.70583409600961722</c:v>
                </c:pt>
                <c:pt idx="35">
                  <c:v>0.69413932358919994</c:v>
                </c:pt>
                <c:pt idx="36">
                  <c:v>0.66722774348756575</c:v>
                </c:pt>
                <c:pt idx="37">
                  <c:v>0.67433299987946593</c:v>
                </c:pt>
                <c:pt idx="38">
                  <c:v>0.6725196823091204</c:v>
                </c:pt>
                <c:pt idx="39">
                  <c:v>0.65886938145762186</c:v>
                </c:pt>
                <c:pt idx="40">
                  <c:v>0.64417576762957895</c:v>
                </c:pt>
                <c:pt idx="41">
                  <c:v>0.63823309644033999</c:v>
                </c:pt>
                <c:pt idx="42">
                  <c:v>0.62764915298508661</c:v>
                </c:pt>
                <c:pt idx="43">
                  <c:v>0.63837244977636665</c:v>
                </c:pt>
                <c:pt idx="44">
                  <c:v>0.62611613827066781</c:v>
                </c:pt>
                <c:pt idx="45">
                  <c:v>0.62996922665987198</c:v>
                </c:pt>
                <c:pt idx="46">
                  <c:v>0.62977279027554101</c:v>
                </c:pt>
                <c:pt idx="47">
                  <c:v>0.62774633447166717</c:v>
                </c:pt>
                <c:pt idx="48">
                  <c:v>0.61765054860809243</c:v>
                </c:pt>
                <c:pt idx="49">
                  <c:v>0.6167688894360871</c:v>
                </c:pt>
                <c:pt idx="50">
                  <c:v>0.61620159005752007</c:v>
                </c:pt>
                <c:pt idx="51">
                  <c:v>0.6123164826991836</c:v>
                </c:pt>
                <c:pt idx="52">
                  <c:v>0.65979375450965616</c:v>
                </c:pt>
                <c:pt idx="53">
                  <c:v>0.67230771904175779</c:v>
                </c:pt>
                <c:pt idx="54">
                  <c:v>0.68067962670507165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12-4AE6-BB9A-9BEAC698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7831456"/>
        <c:axId val="1947832288"/>
      </c:lineChart>
      <c:catAx>
        <c:axId val="19478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47832288"/>
        <c:crosses val="autoZero"/>
        <c:auto val="1"/>
        <c:lblAlgn val="ctr"/>
        <c:lblOffset val="100"/>
        <c:noMultiLvlLbl val="0"/>
      </c:catAx>
      <c:valAx>
        <c:axId val="194783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4783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30'!$A$5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2.3518518518520241E-3"/>
                  <c:y val="-4.03797385620915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118703703703701E-2"/>
                      <c:h val="6.36869281045751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'Graphique 30'!$B$4:$T$4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30'!$B$5:$T$5</c:f>
              <c:numCache>
                <c:formatCode>0.00%</c:formatCode>
                <c:ptCount val="19"/>
                <c:pt idx="0">
                  <c:v>6.0402070860553561E-2</c:v>
                </c:pt>
                <c:pt idx="1">
                  <c:v>5.8738588423608566E-2</c:v>
                </c:pt>
                <c:pt idx="2">
                  <c:v>6.8984097378144718E-2</c:v>
                </c:pt>
                <c:pt idx="3">
                  <c:v>6.8089026399395181E-2</c:v>
                </c:pt>
                <c:pt idx="4">
                  <c:v>6.7259588776896376E-2</c:v>
                </c:pt>
                <c:pt idx="5">
                  <c:v>7.7717389130043404E-2</c:v>
                </c:pt>
                <c:pt idx="6">
                  <c:v>6.9713802135488459E-2</c:v>
                </c:pt>
                <c:pt idx="7">
                  <c:v>5.6779898026356135E-2</c:v>
                </c:pt>
                <c:pt idx="8">
                  <c:v>6.003891748557167E-2</c:v>
                </c:pt>
                <c:pt idx="9">
                  <c:v>5.8439611517842563E-2</c:v>
                </c:pt>
                <c:pt idx="10">
                  <c:v>6.9818126186113771E-2</c:v>
                </c:pt>
                <c:pt idx="11">
                  <c:v>7.0661888416596999E-2</c:v>
                </c:pt>
                <c:pt idx="12">
                  <c:v>7.3941853434582552E-2</c:v>
                </c:pt>
                <c:pt idx="13">
                  <c:v>8.2016172203900631E-2</c:v>
                </c:pt>
                <c:pt idx="14">
                  <c:v>8.0302608828802385E-2</c:v>
                </c:pt>
                <c:pt idx="15">
                  <c:v>7.7394121219929696E-2</c:v>
                </c:pt>
                <c:pt idx="16">
                  <c:v>6.9509118373500253E-2</c:v>
                </c:pt>
                <c:pt idx="17">
                  <c:v>6.6180774416143576E-2</c:v>
                </c:pt>
                <c:pt idx="18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3-45AE-83EA-214E1D8A2A6F}"/>
            </c:ext>
          </c:extLst>
        </c:ser>
        <c:ser>
          <c:idx val="1"/>
          <c:order val="1"/>
          <c:tx>
            <c:strRef>
              <c:f>'Graphique 30'!$A$6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7246714344731083E-16"/>
                  <c:y val="3.124999999999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30'!$B$4:$T$4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30'!$B$6:$T$6</c:f>
              <c:numCache>
                <c:formatCode>0.00%</c:formatCode>
                <c:ptCount val="19"/>
                <c:pt idx="0">
                  <c:v>-5.5613753281960429E-2</c:v>
                </c:pt>
                <c:pt idx="1">
                  <c:v>-5.7801153233466206E-2</c:v>
                </c:pt>
                <c:pt idx="2">
                  <c:v>-7.0817756275329088E-2</c:v>
                </c:pt>
                <c:pt idx="3">
                  <c:v>-8.3331230583259738E-2</c:v>
                </c:pt>
                <c:pt idx="4">
                  <c:v>-9.1224548550889947E-2</c:v>
                </c:pt>
                <c:pt idx="5">
                  <c:v>-9.2266947084206144E-2</c:v>
                </c:pt>
                <c:pt idx="6">
                  <c:v>-8.5366020723884925E-2</c:v>
                </c:pt>
                <c:pt idx="7">
                  <c:v>-4.417009640679196E-2</c:v>
                </c:pt>
                <c:pt idx="8">
                  <c:v>-5.1050191617670777E-2</c:v>
                </c:pt>
                <c:pt idx="9">
                  <c:v>-4.7310350143782029E-2</c:v>
                </c:pt>
                <c:pt idx="10">
                  <c:v>-3.1770761100534478E-2</c:v>
                </c:pt>
                <c:pt idx="11">
                  <c:v>-1.6798974467534606E-2</c:v>
                </c:pt>
                <c:pt idx="12">
                  <c:v>-2.5078912337064677E-2</c:v>
                </c:pt>
                <c:pt idx="13">
                  <c:v>-2.4705778635659204E-2</c:v>
                </c:pt>
                <c:pt idx="14">
                  <c:v>-1.7072021116138762E-2</c:v>
                </c:pt>
                <c:pt idx="15">
                  <c:v>-2.4578200430858264E-2</c:v>
                </c:pt>
                <c:pt idx="16">
                  <c:v>-3.0871810542906278E-2</c:v>
                </c:pt>
                <c:pt idx="17">
                  <c:v>-2.7813607632562427E-2</c:v>
                </c:pt>
                <c:pt idx="18">
                  <c:v>-1.2999999999999999E-2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3-45AE-83EA-214E1D8A2A6F}"/>
            </c:ext>
          </c:extLst>
        </c:ser>
        <c:ser>
          <c:idx val="2"/>
          <c:order val="2"/>
          <c:tx>
            <c:strRef>
              <c:f>'Graphique 30'!$A$7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7246714344731083E-16"/>
                  <c:y val="4.2675816993464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30'!$B$4:$T$4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30'!$B$7:$T$7</c:f>
              <c:numCache>
                <c:formatCode>0.00%</c:formatCode>
                <c:ptCount val="19"/>
                <c:pt idx="0">
                  <c:v>1.6363852782635914E-3</c:v>
                </c:pt>
                <c:pt idx="1">
                  <c:v>-3.6869598066066257E-3</c:v>
                </c:pt>
                <c:pt idx="2">
                  <c:v>-8.8877530121436437E-3</c:v>
                </c:pt>
                <c:pt idx="3">
                  <c:v>-1.8523986284652912E-2</c:v>
                </c:pt>
                <c:pt idx="4">
                  <c:v>-1.984518581003392E-2</c:v>
                </c:pt>
                <c:pt idx="5">
                  <c:v>-2.6779113611076773E-2</c:v>
                </c:pt>
                <c:pt idx="6">
                  <c:v>-3.4314438008813578E-2</c:v>
                </c:pt>
                <c:pt idx="7">
                  <c:v>-2.895148888000653E-2</c:v>
                </c:pt>
                <c:pt idx="8">
                  <c:v>-3.3004792789415469E-2</c:v>
                </c:pt>
                <c:pt idx="9">
                  <c:v>-4.3122151567576081E-2</c:v>
                </c:pt>
                <c:pt idx="10">
                  <c:v>-3.9388520895210846E-2</c:v>
                </c:pt>
                <c:pt idx="11">
                  <c:v>-3.6245323398147261E-2</c:v>
                </c:pt>
                <c:pt idx="12">
                  <c:v>-3.3233911613594978E-2</c:v>
                </c:pt>
                <c:pt idx="13">
                  <c:v>-2.6427199021848299E-2</c:v>
                </c:pt>
                <c:pt idx="14">
                  <c:v>-2.6866756574933679E-2</c:v>
                </c:pt>
                <c:pt idx="15">
                  <c:v>-3.2565833290528381E-2</c:v>
                </c:pt>
                <c:pt idx="16">
                  <c:v>-3.372403880734718E-2</c:v>
                </c:pt>
                <c:pt idx="17">
                  <c:v>-3.080927300400543E-2</c:v>
                </c:pt>
                <c:pt idx="18">
                  <c:v>-3.5999999999999997E-2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3-45AE-83EA-214E1D8A2A6F}"/>
            </c:ext>
          </c:extLst>
        </c:ser>
        <c:ser>
          <c:idx val="3"/>
          <c:order val="3"/>
          <c:tx>
            <c:strRef>
              <c:f>'Graphique 30'!$A$8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1.8050538950717906E-3"/>
                  <c:y val="3.437500845841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3-45AE-83EA-214E1D8A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30'!$B$4:$T$4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30'!$B$8:$T$8</c:f>
              <c:numCache>
                <c:formatCode>0.00%</c:formatCode>
                <c:ptCount val="19"/>
                <c:pt idx="0">
                  <c:v>5.8045905122343575E-3</c:v>
                </c:pt>
                <c:pt idx="1">
                  <c:v>1.1498586212365558E-3</c:v>
                </c:pt>
                <c:pt idx="2">
                  <c:v>-8.4079324170516256E-4</c:v>
                </c:pt>
                <c:pt idx="3">
                  <c:v>-6.2723477411119029E-3</c:v>
                </c:pt>
                <c:pt idx="4">
                  <c:v>-1.317187729038464E-2</c:v>
                </c:pt>
                <c:pt idx="5">
                  <c:v>-5.323066721541047E-3</c:v>
                </c:pt>
                <c:pt idx="6">
                  <c:v>-7.9590918821854616E-3</c:v>
                </c:pt>
                <c:pt idx="7">
                  <c:v>-3.7251406065433013E-3</c:v>
                </c:pt>
                <c:pt idx="8">
                  <c:v>-1.8607883896486235E-2</c:v>
                </c:pt>
                <c:pt idx="9">
                  <c:v>-1.5480703691838417E-2</c:v>
                </c:pt>
                <c:pt idx="10">
                  <c:v>6.0883104205986032E-3</c:v>
                </c:pt>
                <c:pt idx="11">
                  <c:v>1.8124555224354803E-2</c:v>
                </c:pt>
                <c:pt idx="12">
                  <c:v>2.5765918465562608E-2</c:v>
                </c:pt>
                <c:pt idx="13">
                  <c:v>2.5255549413871949E-2</c:v>
                </c:pt>
                <c:pt idx="14">
                  <c:v>2.9274375764689286E-2</c:v>
                </c:pt>
                <c:pt idx="15">
                  <c:v>2.7434065141811022E-2</c:v>
                </c:pt>
                <c:pt idx="16">
                  <c:v>2.2178599960667688E-2</c:v>
                </c:pt>
                <c:pt idx="17">
                  <c:v>3.1354096416979609E-2</c:v>
                </c:pt>
                <c:pt idx="18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3-45AE-83EA-214E1D8A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53007"/>
        <c:axId val="98739695"/>
      </c:lineChart>
      <c:catAx>
        <c:axId val="9875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142882"/>
            </a:solidFill>
            <a:prstDash val="sysDash"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800" b="0" i="0" u="none" strike="noStrike" kern="1200" spc="-2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39695"/>
        <c:crosses val="autoZero"/>
        <c:auto val="0"/>
        <c:lblAlgn val="ctr"/>
        <c:lblOffset val="100"/>
        <c:noMultiLvlLbl val="0"/>
      </c:catAx>
      <c:valAx>
        <c:axId val="9873969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5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31'!$A$5</c:f>
              <c:strCache>
                <c:ptCount val="1"/>
                <c:pt idx="0">
                  <c:v>Allemagne 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31'!$B$5:$T$5</c:f>
              <c:numCache>
                <c:formatCode>General</c:formatCode>
                <c:ptCount val="19"/>
                <c:pt idx="0">
                  <c:v>48.951619571050813</c:v>
                </c:pt>
                <c:pt idx="1">
                  <c:v>49.938733356684459</c:v>
                </c:pt>
                <c:pt idx="2">
                  <c:v>54.981314087193908</c:v>
                </c:pt>
                <c:pt idx="3">
                  <c:v>58.659575139768513</c:v>
                </c:pt>
                <c:pt idx="4">
                  <c:v>66.335110724932235</c:v>
                </c:pt>
                <c:pt idx="5">
                  <c:v>72.461504464023989</c:v>
                </c:pt>
                <c:pt idx="6">
                  <c:v>73.905942060140674</c:v>
                </c:pt>
                <c:pt idx="7">
                  <c:v>60.358023893314403</c:v>
                </c:pt>
                <c:pt idx="8">
                  <c:v>71.378488199913718</c:v>
                </c:pt>
                <c:pt idx="9">
                  <c:v>79.591563227687018</c:v>
                </c:pt>
                <c:pt idx="10">
                  <c:v>81.969206577802098</c:v>
                </c:pt>
                <c:pt idx="11">
                  <c:v>81.78439192612224</c:v>
                </c:pt>
                <c:pt idx="12">
                  <c:v>84.562715064634006</c:v>
                </c:pt>
                <c:pt idx="13">
                  <c:v>89.883479879195491</c:v>
                </c:pt>
                <c:pt idx="14">
                  <c:v>90.610050706020843</c:v>
                </c:pt>
                <c:pt idx="15">
                  <c:v>96.35696106625457</c:v>
                </c:pt>
                <c:pt idx="16">
                  <c:v>99.272286671667615</c:v>
                </c:pt>
                <c:pt idx="17">
                  <c:v>100</c:v>
                </c:pt>
                <c:pt idx="18">
                  <c:v>90.100000000000009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A-43B1-A950-9D372F07D6EC}"/>
            </c:ext>
          </c:extLst>
        </c:ser>
        <c:ser>
          <c:idx val="1"/>
          <c:order val="1"/>
          <c:tx>
            <c:strRef>
              <c:f>'Graphique 31'!$A$6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31'!$B$6:$T$6</c:f>
              <c:numCache>
                <c:formatCode>General</c:formatCode>
                <c:ptCount val="19"/>
                <c:pt idx="0">
                  <c:v>44.552938455505014</c:v>
                </c:pt>
                <c:pt idx="1">
                  <c:v>46.268548654709271</c:v>
                </c:pt>
                <c:pt idx="2">
                  <c:v>49.211026456658082</c:v>
                </c:pt>
                <c:pt idx="3">
                  <c:v>51.903183312830791</c:v>
                </c:pt>
                <c:pt idx="4">
                  <c:v>57.053231747989685</c:v>
                </c:pt>
                <c:pt idx="5">
                  <c:v>61.950445301789593</c:v>
                </c:pt>
                <c:pt idx="6">
                  <c:v>64.151546740766307</c:v>
                </c:pt>
                <c:pt idx="7">
                  <c:v>54.632848087900598</c:v>
                </c:pt>
                <c:pt idx="8">
                  <c:v>64.327220559300386</c:v>
                </c:pt>
                <c:pt idx="9">
                  <c:v>73.816958674250927</c:v>
                </c:pt>
                <c:pt idx="10">
                  <c:v>77.027757200749477</c:v>
                </c:pt>
                <c:pt idx="11">
                  <c:v>80.216097902707332</c:v>
                </c:pt>
                <c:pt idx="12">
                  <c:v>81.882971270744164</c:v>
                </c:pt>
                <c:pt idx="13">
                  <c:v>85.339532139828449</c:v>
                </c:pt>
                <c:pt idx="14">
                  <c:v>87.833993101760754</c:v>
                </c:pt>
                <c:pt idx="15">
                  <c:v>94.890878436130947</c:v>
                </c:pt>
                <c:pt idx="16">
                  <c:v>98.364869258590119</c:v>
                </c:pt>
                <c:pt idx="17">
                  <c:v>100</c:v>
                </c:pt>
                <c:pt idx="18">
                  <c:v>89.999999999999986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A-43B1-A950-9D372F07D6EC}"/>
            </c:ext>
          </c:extLst>
        </c:ser>
        <c:ser>
          <c:idx val="2"/>
          <c:order val="2"/>
          <c:tx>
            <c:strRef>
              <c:f>'Graphique 31'!$A$7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31'!$B$7:$T$7</c:f>
              <c:numCache>
                <c:formatCode>General</c:formatCode>
                <c:ptCount val="19"/>
                <c:pt idx="0">
                  <c:v>68.791869448700865</c:v>
                </c:pt>
                <c:pt idx="1">
                  <c:v>67.961667479167488</c:v>
                </c:pt>
                <c:pt idx="2">
                  <c:v>71.273592102099784</c:v>
                </c:pt>
                <c:pt idx="3">
                  <c:v>73.046752591733821</c:v>
                </c:pt>
                <c:pt idx="4">
                  <c:v>77.444140404848966</c:v>
                </c:pt>
                <c:pt idx="5">
                  <c:v>80.072230865801657</c:v>
                </c:pt>
                <c:pt idx="6">
                  <c:v>82.161874480584501</c:v>
                </c:pt>
                <c:pt idx="7">
                  <c:v>68.249167268361759</c:v>
                </c:pt>
                <c:pt idx="8">
                  <c:v>77.475947557026387</c:v>
                </c:pt>
                <c:pt idx="9">
                  <c:v>84.028260125244088</c:v>
                </c:pt>
                <c:pt idx="10">
                  <c:v>86.80163985283211</c:v>
                </c:pt>
                <c:pt idx="11">
                  <c:v>85.724510842473805</c:v>
                </c:pt>
                <c:pt idx="12">
                  <c:v>85.849092123474506</c:v>
                </c:pt>
                <c:pt idx="13">
                  <c:v>89.521778878717484</c:v>
                </c:pt>
                <c:pt idx="14">
                  <c:v>88.847416266985547</c:v>
                </c:pt>
                <c:pt idx="15">
                  <c:v>92.914299923011782</c:v>
                </c:pt>
                <c:pt idx="16">
                  <c:v>96.669446033930498</c:v>
                </c:pt>
                <c:pt idx="17">
                  <c:v>100</c:v>
                </c:pt>
                <c:pt idx="18">
                  <c:v>83.7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A-43B1-A950-9D372F07D6EC}"/>
            </c:ext>
          </c:extLst>
        </c:ser>
        <c:ser>
          <c:idx val="3"/>
          <c:order val="3"/>
          <c:tx>
            <c:strRef>
              <c:f>'Graphique 31'!$A$8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strRef>
              <c:f>'Graphique 31'!$B$4:$T$4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31'!$B$8:$T$8</c:f>
              <c:numCache>
                <c:formatCode>General</c:formatCode>
                <c:ptCount val="19"/>
                <c:pt idx="0">
                  <c:v>56.01380737171754</c:v>
                </c:pt>
                <c:pt idx="1">
                  <c:v>55.087840773465956</c:v>
                </c:pt>
                <c:pt idx="2">
                  <c:v>59.209359134684746</c:v>
                </c:pt>
                <c:pt idx="3">
                  <c:v>62.438240615581783</c:v>
                </c:pt>
                <c:pt idx="4">
                  <c:v>69.118652754927069</c:v>
                </c:pt>
                <c:pt idx="5">
                  <c:v>75.932612764678254</c:v>
                </c:pt>
                <c:pt idx="6">
                  <c:v>76.821897936950833</c:v>
                </c:pt>
                <c:pt idx="7">
                  <c:v>60.733178849431489</c:v>
                </c:pt>
                <c:pt idx="8">
                  <c:v>70.241683132019205</c:v>
                </c:pt>
                <c:pt idx="9">
                  <c:v>78.255887712367652</c:v>
                </c:pt>
                <c:pt idx="10">
                  <c:v>81.228353118472882</c:v>
                </c:pt>
                <c:pt idx="11">
                  <c:v>81.238866239993541</c:v>
                </c:pt>
                <c:pt idx="12">
                  <c:v>83.037088835460494</c:v>
                </c:pt>
                <c:pt idx="13">
                  <c:v>85.831060174401244</c:v>
                </c:pt>
                <c:pt idx="14">
                  <c:v>86.867300049276366</c:v>
                </c:pt>
                <c:pt idx="15">
                  <c:v>93.499955553436749</c:v>
                </c:pt>
                <c:pt idx="16">
                  <c:v>96.871732214764975</c:v>
                </c:pt>
                <c:pt idx="17">
                  <c:v>100</c:v>
                </c:pt>
                <c:pt idx="18">
                  <c:v>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A-43B1-A950-9D372F0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37055"/>
        <c:axId val="331424159"/>
      </c:lineChart>
      <c:catAx>
        <c:axId val="3314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24159"/>
        <c:crosses val="autoZero"/>
        <c:auto val="1"/>
        <c:lblAlgn val="ctr"/>
        <c:lblOffset val="100"/>
        <c:noMultiLvlLbl val="0"/>
      </c:catAx>
      <c:valAx>
        <c:axId val="331424159"/>
        <c:scaling>
          <c:orientation val="minMax"/>
          <c:max val="105"/>
          <c:min val="4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37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57633337476795E-2"/>
          <c:y val="4.3607532210109018E-2"/>
          <c:w val="0.92107758713067778"/>
          <c:h val="0.86099810368104379"/>
        </c:manualLayout>
      </c:layout>
      <c:lineChart>
        <c:grouping val="standard"/>
        <c:varyColors val="0"/>
        <c:ser>
          <c:idx val="0"/>
          <c:order val="0"/>
          <c:tx>
            <c:strRef>
              <c:f>'Graphique 2'!$A$5</c:f>
              <c:strCache>
                <c:ptCount val="1"/>
                <c:pt idx="0">
                  <c:v>Croissance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2'!$B$4:$U$4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'Graphique 2'!$B$5:$U$5</c:f>
              <c:numCache>
                <c:formatCode>0.0%</c:formatCode>
                <c:ptCount val="20"/>
                <c:pt idx="0">
                  <c:v>1.9837121146298875E-2</c:v>
                </c:pt>
                <c:pt idx="1">
                  <c:v>1.1355417436921922E-2</c:v>
                </c:pt>
                <c:pt idx="2">
                  <c:v>8.2312299739530914E-3</c:v>
                </c:pt>
                <c:pt idx="3">
                  <c:v>2.8297965845113682E-2</c:v>
                </c:pt>
                <c:pt idx="4">
                  <c:v>1.6631821300672867E-2</c:v>
                </c:pt>
                <c:pt idx="5">
                  <c:v>2.4493454013939875E-2</c:v>
                </c:pt>
                <c:pt idx="6">
                  <c:v>2.4247397856175246E-2</c:v>
                </c:pt>
                <c:pt idx="7">
                  <c:v>2.5493676773213902E-3</c:v>
                </c:pt>
                <c:pt idx="8">
                  <c:v>-2.8733254071543812E-2</c:v>
                </c:pt>
                <c:pt idx="9">
                  <c:v>1.9494589034497967E-2</c:v>
                </c:pt>
                <c:pt idx="10">
                  <c:v>2.1926797158413169E-2</c:v>
                </c:pt>
                <c:pt idx="11">
                  <c:v>3.1316447000195868E-3</c:v>
                </c:pt>
                <c:pt idx="12">
                  <c:v>5.7632357018284619E-3</c:v>
                </c:pt>
                <c:pt idx="13">
                  <c:v>9.5616872389892027E-3</c:v>
                </c:pt>
                <c:pt idx="14">
                  <c:v>1.112912341581529E-2</c:v>
                </c:pt>
                <c:pt idx="15">
                  <c:v>1.0954625842420018E-2</c:v>
                </c:pt>
                <c:pt idx="16">
                  <c:v>2.2914075239161447E-2</c:v>
                </c:pt>
                <c:pt idx="17">
                  <c:v>1.7928890382467255E-2</c:v>
                </c:pt>
                <c:pt idx="18">
                  <c:v>1.5085837300755189E-2</c:v>
                </c:pt>
                <c:pt idx="19">
                  <c:v>-8.3000000000000004E-2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5-40BA-AE87-66C7BC7FA982}"/>
            </c:ext>
          </c:extLst>
        </c:ser>
        <c:ser>
          <c:idx val="1"/>
          <c:order val="1"/>
          <c:tx>
            <c:strRef>
              <c:f>'Graphique 2'!$A$6</c:f>
              <c:strCache>
                <c:ptCount val="1"/>
                <c:pt idx="0">
                  <c:v>Investissement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2'!$B$4:$U$4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'Graphique 2'!$B$6:$U$6</c:f>
              <c:numCache>
                <c:formatCode>0.0%</c:formatCode>
                <c:ptCount val="20"/>
                <c:pt idx="0">
                  <c:v>2.2748441513801732E-2</c:v>
                </c:pt>
                <c:pt idx="1">
                  <c:v>-9.173808879585077E-3</c:v>
                </c:pt>
                <c:pt idx="2">
                  <c:v>1.9189751423374757E-2</c:v>
                </c:pt>
                <c:pt idx="3">
                  <c:v>3.4801781005464161E-2</c:v>
                </c:pt>
                <c:pt idx="4">
                  <c:v>2.8994840762724072E-2</c:v>
                </c:pt>
                <c:pt idx="5">
                  <c:v>3.6453477218056252E-2</c:v>
                </c:pt>
                <c:pt idx="6">
                  <c:v>5.5346431252151218E-2</c:v>
                </c:pt>
                <c:pt idx="7">
                  <c:v>8.5314205151056921E-3</c:v>
                </c:pt>
                <c:pt idx="8">
                  <c:v>-9.0697800273895735E-2</c:v>
                </c:pt>
                <c:pt idx="9">
                  <c:v>2.0811101750443761E-2</c:v>
                </c:pt>
                <c:pt idx="10">
                  <c:v>2.0661260080669264E-2</c:v>
                </c:pt>
                <c:pt idx="11">
                  <c:v>2.3138619395703941E-3</c:v>
                </c:pt>
                <c:pt idx="12">
                  <c:v>-8.0557485941351592E-3</c:v>
                </c:pt>
                <c:pt idx="13">
                  <c:v>3.2785620612574284E-4</c:v>
                </c:pt>
                <c:pt idx="14">
                  <c:v>1.0241476273415984E-2</c:v>
                </c:pt>
                <c:pt idx="15">
                  <c:v>2.6599132121858604E-2</c:v>
                </c:pt>
                <c:pt idx="16">
                  <c:v>4.7494573045371746E-2</c:v>
                </c:pt>
                <c:pt idx="17">
                  <c:v>3.2044335737949403E-2</c:v>
                </c:pt>
                <c:pt idx="18">
                  <c:v>4.2370802682141662E-2</c:v>
                </c:pt>
                <c:pt idx="19">
                  <c:v>-9.8000000000000004E-2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5-40BA-AE87-66C7BC7FA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05583"/>
        <c:axId val="98743023"/>
      </c:lineChart>
      <c:dateAx>
        <c:axId val="9870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43023"/>
        <c:crossesAt val="0"/>
        <c:auto val="0"/>
        <c:lblOffset val="100"/>
        <c:baseTimeUnit val="days"/>
      </c:dateAx>
      <c:valAx>
        <c:axId val="98743023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0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350912698412698"/>
          <c:y val="0.90562851851851855"/>
          <c:w val="0.49802142857142856"/>
          <c:h val="8.0260370370370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32'!$B$7</c:f>
              <c:strCache>
                <c:ptCount val="1"/>
                <c:pt idx="0">
                  <c:v>Allemagne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32'!$C$6:$U$6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32'!$C$7:$U$7</c:f>
              <c:numCache>
                <c:formatCode>General</c:formatCode>
                <c:ptCount val="19"/>
                <c:pt idx="0">
                  <c:v>47.043201703429091</c:v>
                </c:pt>
                <c:pt idx="1">
                  <c:v>48.494832796853217</c:v>
                </c:pt>
                <c:pt idx="2">
                  <c:v>52.207002419717831</c:v>
                </c:pt>
                <c:pt idx="3">
                  <c:v>56.671463035133129</c:v>
                </c:pt>
                <c:pt idx="4">
                  <c:v>65.518290422938435</c:v>
                </c:pt>
                <c:pt idx="5">
                  <c:v>69.843233241691522</c:v>
                </c:pt>
                <c:pt idx="6">
                  <c:v>73.105029944563967</c:v>
                </c:pt>
                <c:pt idx="7">
                  <c:v>60.25870448330555</c:v>
                </c:pt>
                <c:pt idx="8">
                  <c:v>72.191917403867507</c:v>
                </c:pt>
                <c:pt idx="9">
                  <c:v>81.793213339741385</c:v>
                </c:pt>
                <c:pt idx="10">
                  <c:v>81.554662132754132</c:v>
                </c:pt>
                <c:pt idx="11">
                  <c:v>80.698002718859513</c:v>
                </c:pt>
                <c:pt idx="12">
                  <c:v>82.436318069364759</c:v>
                </c:pt>
                <c:pt idx="13">
                  <c:v>85.979572896075339</c:v>
                </c:pt>
                <c:pt idx="14">
                  <c:v>86.536137940157687</c:v>
                </c:pt>
                <c:pt idx="15">
                  <c:v>93.421895121123342</c:v>
                </c:pt>
                <c:pt idx="16">
                  <c:v>98.664251152720766</c:v>
                </c:pt>
                <c:pt idx="17">
                  <c:v>100</c:v>
                </c:pt>
                <c:pt idx="18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68-4844-8260-C71DD188FD40}"/>
            </c:ext>
          </c:extLst>
        </c:ser>
        <c:ser>
          <c:idx val="1"/>
          <c:order val="1"/>
          <c:tx>
            <c:strRef>
              <c:f>'Graphique 32'!$B$8</c:f>
              <c:strCache>
                <c:ptCount val="1"/>
                <c:pt idx="0">
                  <c:v>Espagne</c:v>
                </c:pt>
              </c:strCache>
            </c:strRef>
          </c:tx>
          <c:spPr>
            <a:ln w="28575" cap="rnd">
              <a:solidFill>
                <a:srgbClr val="BE73AF"/>
              </a:solidFill>
              <a:round/>
            </a:ln>
            <a:effectLst/>
          </c:spPr>
          <c:marker>
            <c:symbol val="none"/>
          </c:marker>
          <c:cat>
            <c:strRef>
              <c:f>'Graphique 32'!$C$6:$U$6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32'!$C$8:$U$8</c:f>
              <c:numCache>
                <c:formatCode>General</c:formatCode>
                <c:ptCount val="19"/>
                <c:pt idx="0">
                  <c:v>52.43995873359593</c:v>
                </c:pt>
                <c:pt idx="1">
                  <c:v>55.384680072741801</c:v>
                </c:pt>
                <c:pt idx="2">
                  <c:v>62.373599112201674</c:v>
                </c:pt>
                <c:pt idx="3">
                  <c:v>69.715655254333498</c:v>
                </c:pt>
                <c:pt idx="4">
                  <c:v>78.623672319523308</c:v>
                </c:pt>
                <c:pt idx="5">
                  <c:v>85.31327477748728</c:v>
                </c:pt>
                <c:pt idx="6">
                  <c:v>85.928096144114065</c:v>
                </c:pt>
                <c:pt idx="7">
                  <c:v>63.137598229208749</c:v>
                </c:pt>
                <c:pt idx="8">
                  <c:v>74.085479121271874</c:v>
                </c:pt>
                <c:pt idx="9">
                  <c:v>81.256462892522634</c:v>
                </c:pt>
                <c:pt idx="10">
                  <c:v>78.857004701787147</c:v>
                </c:pt>
                <c:pt idx="11">
                  <c:v>77.023142523767973</c:v>
                </c:pt>
                <c:pt idx="12">
                  <c:v>81.143025331985811</c:v>
                </c:pt>
                <c:pt idx="13">
                  <c:v>84.461607077158263</c:v>
                </c:pt>
                <c:pt idx="14">
                  <c:v>84.411961250426103</c:v>
                </c:pt>
                <c:pt idx="15">
                  <c:v>93.600613890319678</c:v>
                </c:pt>
                <c:pt idx="16">
                  <c:v>99.302405555046647</c:v>
                </c:pt>
                <c:pt idx="17">
                  <c:v>100</c:v>
                </c:pt>
                <c:pt idx="18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8-4844-8260-C71DD188FD40}"/>
            </c:ext>
          </c:extLst>
        </c:ser>
        <c:ser>
          <c:idx val="2"/>
          <c:order val="2"/>
          <c:tx>
            <c:strRef>
              <c:f>'Graphique 32'!$B$9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strRef>
              <c:f>'Graphique 32'!$C$6:$U$6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32'!$C$9:$U$9</c:f>
              <c:numCache>
                <c:formatCode>General</c:formatCode>
                <c:ptCount val="19"/>
                <c:pt idx="0">
                  <c:v>59.554459044011068</c:v>
                </c:pt>
                <c:pt idx="1">
                  <c:v>60.303070469870399</c:v>
                </c:pt>
                <c:pt idx="2">
                  <c:v>64.75365689925728</c:v>
                </c:pt>
                <c:pt idx="3">
                  <c:v>69.304639697613652</c:v>
                </c:pt>
                <c:pt idx="4">
                  <c:v>73.818166269727598</c:v>
                </c:pt>
                <c:pt idx="5">
                  <c:v>78.729019596105573</c:v>
                </c:pt>
                <c:pt idx="6">
                  <c:v>83.352999277385592</c:v>
                </c:pt>
                <c:pt idx="7">
                  <c:v>69.11405762956818</c:v>
                </c:pt>
                <c:pt idx="8">
                  <c:v>78.836154665138764</c:v>
                </c:pt>
                <c:pt idx="9">
                  <c:v>88.468835650117796</c:v>
                </c:pt>
                <c:pt idx="10">
                  <c:v>89.778349788132886</c:v>
                </c:pt>
                <c:pt idx="11">
                  <c:v>87.891958456085135</c:v>
                </c:pt>
                <c:pt idx="12">
                  <c:v>87.09530386149747</c:v>
                </c:pt>
                <c:pt idx="13">
                  <c:v>88.015820552180031</c:v>
                </c:pt>
                <c:pt idx="14">
                  <c:v>87.756962111915442</c:v>
                </c:pt>
                <c:pt idx="15">
                  <c:v>93.833217173423193</c:v>
                </c:pt>
                <c:pt idx="16">
                  <c:v>97.929389027378107</c:v>
                </c:pt>
                <c:pt idx="17">
                  <c:v>100</c:v>
                </c:pt>
                <c:pt idx="18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68-4844-8260-C71DD188FD40}"/>
            </c:ext>
          </c:extLst>
        </c:ser>
        <c:ser>
          <c:idx val="3"/>
          <c:order val="3"/>
          <c:tx>
            <c:strRef>
              <c:f>'Graphique 32'!$B$10</c:f>
              <c:strCache>
                <c:ptCount val="1"/>
                <c:pt idx="0">
                  <c:v>Italie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'Graphique 32'!$C$6:$U$6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'Graphique 32'!$C$10:$U$10</c:f>
              <c:numCache>
                <c:formatCode>General</c:formatCode>
                <c:ptCount val="19"/>
                <c:pt idx="0">
                  <c:v>61.575579830292646</c:v>
                </c:pt>
                <c:pt idx="1">
                  <c:v>61.99657172113082</c:v>
                </c:pt>
                <c:pt idx="2">
                  <c:v>67.329096385456978</c:v>
                </c:pt>
                <c:pt idx="3">
                  <c:v>72.905612486628911</c:v>
                </c:pt>
                <c:pt idx="4">
                  <c:v>83.082183934327148</c:v>
                </c:pt>
                <c:pt idx="5">
                  <c:v>88.002815412734691</c:v>
                </c:pt>
                <c:pt idx="6">
                  <c:v>90.056011250336482</c:v>
                </c:pt>
                <c:pt idx="7">
                  <c:v>70.151651367799346</c:v>
                </c:pt>
                <c:pt idx="8">
                  <c:v>86.600294835754227</c:v>
                </c:pt>
                <c:pt idx="9">
                  <c:v>94.623631835284215</c:v>
                </c:pt>
                <c:pt idx="10">
                  <c:v>89.641690171654375</c:v>
                </c:pt>
                <c:pt idx="11">
                  <c:v>85.094624173986105</c:v>
                </c:pt>
                <c:pt idx="12">
                  <c:v>84.136808692893254</c:v>
                </c:pt>
                <c:pt idx="13">
                  <c:v>87.329746966430505</c:v>
                </c:pt>
                <c:pt idx="14">
                  <c:v>86.65592422334538</c:v>
                </c:pt>
                <c:pt idx="15">
                  <c:v>94.637657041054013</c:v>
                </c:pt>
                <c:pt idx="16">
                  <c:v>100.42653125782289</c:v>
                </c:pt>
                <c:pt idx="17">
                  <c:v>100</c:v>
                </c:pt>
                <c:pt idx="18">
                  <c:v>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68-4844-8260-C71DD188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37055"/>
        <c:axId val="331424159"/>
      </c:lineChart>
      <c:catAx>
        <c:axId val="3314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24159"/>
        <c:crosses val="autoZero"/>
        <c:auto val="1"/>
        <c:lblAlgn val="ctr"/>
        <c:lblOffset val="100"/>
        <c:noMultiLvlLbl val="0"/>
      </c:catAx>
      <c:valAx>
        <c:axId val="331424159"/>
        <c:scaling>
          <c:orientation val="minMax"/>
          <c:max val="105"/>
          <c:min val="4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1437055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0833333333335E-2"/>
          <c:y val="4.5653594771241833E-2"/>
          <c:w val="0.8900109126984127"/>
          <c:h val="0.6759398692810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33'!$C$12:$C$13</c:f>
              <c:strCache>
                <c:ptCount val="2"/>
                <c:pt idx="0">
                  <c:v>DG Trésor</c:v>
                </c:pt>
                <c:pt idx="1">
                  <c:v>(05/02/2021)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33'!$C$14:$C$17</c:f>
              <c:numCache>
                <c:formatCode>0.0%</c:formatCode>
                <c:ptCount val="4"/>
                <c:pt idx="0">
                  <c:v>4.5999999999999999E-2</c:v>
                </c:pt>
                <c:pt idx="1">
                  <c:v>4.1000000000000002E-2</c:v>
                </c:pt>
                <c:pt idx="2">
                  <c:v>6.2E-2</c:v>
                </c:pt>
                <c:pt idx="3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4-6243-9C17-8310CF9D5E75}"/>
            </c:ext>
          </c:extLst>
        </c:ser>
        <c:ser>
          <c:idx val="1"/>
          <c:order val="1"/>
          <c:tx>
            <c:strRef>
              <c:f>'Graphique 33'!$D$12:$D$13</c:f>
              <c:strCache>
                <c:ptCount val="2"/>
                <c:pt idx="0">
                  <c:v>FMI</c:v>
                </c:pt>
                <c:pt idx="1">
                  <c:v>(05/02/2021)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33'!$D$14:$D$17</c:f>
              <c:numCache>
                <c:formatCode>0.0%</c:formatCode>
                <c:ptCount val="4"/>
                <c:pt idx="0">
                  <c:v>7.3999999999999996E-2</c:v>
                </c:pt>
                <c:pt idx="1">
                  <c:v>8.3000000000000004E-2</c:v>
                </c:pt>
                <c:pt idx="2">
                  <c:v>6.3E-2</c:v>
                </c:pt>
                <c:pt idx="3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4-6243-9C17-8310CF9D5E75}"/>
            </c:ext>
          </c:extLst>
        </c:ser>
        <c:ser>
          <c:idx val="2"/>
          <c:order val="2"/>
          <c:tx>
            <c:strRef>
              <c:f>'Graphique 33'!$E$12:$E$13</c:f>
              <c:strCache>
                <c:ptCount val="2"/>
                <c:pt idx="0">
                  <c:v>BCE</c:v>
                </c:pt>
                <c:pt idx="1">
                  <c:v>(04/02/2021)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33'!$E$14:$E$17</c:f>
              <c:numCache>
                <c:formatCode>0.0%</c:formatCode>
                <c:ptCount val="4"/>
                <c:pt idx="0">
                  <c:v>2.9000000000000001E-2</c:v>
                </c:pt>
                <c:pt idx="1">
                  <c:v>4.7E-2</c:v>
                </c:pt>
                <c:pt idx="2">
                  <c:v>5.5E-2</c:v>
                </c:pt>
                <c:pt idx="3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4-6243-9C17-8310CF9D5E75}"/>
            </c:ext>
          </c:extLst>
        </c:ser>
        <c:ser>
          <c:idx val="3"/>
          <c:order val="3"/>
          <c:tx>
            <c:strRef>
              <c:f>'Graphique 33'!$F$12:$F$13</c:f>
              <c:strCache>
                <c:ptCount val="2"/>
                <c:pt idx="0">
                  <c:v>CNP</c:v>
                </c:pt>
                <c:pt idx="1">
                  <c:v>(06/01/2021)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33'!$F$14:$F$17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4.8000000000000001E-2</c:v>
                </c:pt>
                <c:pt idx="2">
                  <c:v>3.7999999999999999E-2</c:v>
                </c:pt>
                <c:pt idx="3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4-6243-9C17-8310CF9D5E75}"/>
            </c:ext>
          </c:extLst>
        </c:ser>
        <c:ser>
          <c:idx val="4"/>
          <c:order val="4"/>
          <c:tx>
            <c:strRef>
              <c:f>'Graphique 33'!$G$12:$G$13</c:f>
              <c:strCache>
                <c:ptCount val="2"/>
                <c:pt idx="0">
                  <c:v>Banque de France</c:v>
                </c:pt>
                <c:pt idx="1">
                  <c:v>(09/12/2020)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33'!$G$14:$G$17</c:f>
              <c:numCache>
                <c:formatCode>0.0%</c:formatCode>
                <c:ptCount val="4"/>
                <c:pt idx="0">
                  <c:v>4.2000000000000003E-2</c:v>
                </c:pt>
                <c:pt idx="1">
                  <c:v>3.5999999999999997E-2</c:v>
                </c:pt>
                <c:pt idx="2">
                  <c:v>5.3999999999999999E-2</c:v>
                </c:pt>
                <c:pt idx="3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A4-6243-9C17-8310CF9D5E75}"/>
            </c:ext>
          </c:extLst>
        </c:ser>
        <c:ser>
          <c:idx val="5"/>
          <c:order val="5"/>
          <c:tx>
            <c:strRef>
              <c:f>'Graphique 33'!$H$12:$H$13</c:f>
              <c:strCache>
                <c:ptCount val="2"/>
                <c:pt idx="0">
                  <c:v>Bruegel</c:v>
                </c:pt>
                <c:pt idx="1">
                  <c:v>(24/11/2020)</c:v>
                </c:pt>
              </c:strCache>
            </c:strRef>
          </c:tx>
          <c:spPr>
            <a:solidFill>
              <a:srgbClr val="CDB9A0"/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33'!$H$14:$H$17</c:f>
              <c:numCache>
                <c:formatCode>0.0%</c:formatCode>
                <c:ptCount val="4"/>
                <c:pt idx="0">
                  <c:v>5.0999999999999997E-2</c:v>
                </c:pt>
                <c:pt idx="1">
                  <c:v>8.2000000000000003E-2</c:v>
                </c:pt>
                <c:pt idx="2">
                  <c:v>3.4000000000000002E-2</c:v>
                </c:pt>
                <c:pt idx="3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A4-6243-9C17-8310CF9D5E75}"/>
            </c:ext>
          </c:extLst>
        </c:ser>
        <c:ser>
          <c:idx val="6"/>
          <c:order val="6"/>
          <c:tx>
            <c:strRef>
              <c:f>'Graphique 33'!$I$12:$I$13</c:f>
              <c:strCache>
                <c:ptCount val="2"/>
                <c:pt idx="0">
                  <c:v>OCDE</c:v>
                </c:pt>
                <c:pt idx="1">
                  <c:v>(02/11/2020)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33'!$B$14:$B$17</c:f>
              <c:strCache>
                <c:ptCount val="4"/>
                <c:pt idx="0">
                  <c:v>France</c:v>
                </c:pt>
                <c:pt idx="1">
                  <c:v>Allemagne</c:v>
                </c:pt>
                <c:pt idx="2">
                  <c:v>Italie</c:v>
                </c:pt>
                <c:pt idx="3">
                  <c:v>Espagne</c:v>
                </c:pt>
              </c:strCache>
            </c:strRef>
          </c:cat>
          <c:val>
            <c:numRef>
              <c:f>'Graphique 33'!$I$14:$I$17</c:f>
              <c:numCache>
                <c:formatCode>0.0%</c:formatCode>
                <c:ptCount val="4"/>
                <c:pt idx="0">
                  <c:v>7.0000000000000001E-3</c:v>
                </c:pt>
                <c:pt idx="1">
                  <c:v>8.3000000000000004E-2</c:v>
                </c:pt>
                <c:pt idx="2">
                  <c:v>4.9000000000000002E-2</c:v>
                </c:pt>
                <c:pt idx="3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A4-6243-9C17-8310CF9D5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97678687"/>
        <c:axId val="1249948447"/>
      </c:barChart>
      <c:catAx>
        <c:axId val="119767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249948447"/>
        <c:crosses val="autoZero"/>
        <c:auto val="1"/>
        <c:lblAlgn val="ctr"/>
        <c:lblOffset val="100"/>
        <c:noMultiLvlLbl val="0"/>
      </c:catAx>
      <c:valAx>
        <c:axId val="1249948447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19767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054659498207895E-2"/>
          <c:y val="0.81608300653594767"/>
          <c:w val="0.91355017921146953"/>
          <c:h val="0.18391699346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43114392097572E-2"/>
          <c:y val="4.5653594771241833E-2"/>
          <c:w val="0.90187921463355158"/>
          <c:h val="0.735232870370370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34A'!$C$4</c:f>
              <c:strCache>
                <c:ptCount val="1"/>
                <c:pt idx="0">
                  <c:v>Mesures d'urgence 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34A'!$D$3:$I$3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34A'!$D$4:$I$4</c:f>
              <c:numCache>
                <c:formatCode>General</c:formatCode>
                <c:ptCount val="6"/>
                <c:pt idx="0">
                  <c:v>127.97999999999999</c:v>
                </c:pt>
                <c:pt idx="1">
                  <c:v>160.15</c:v>
                </c:pt>
                <c:pt idx="2">
                  <c:v>77.39</c:v>
                </c:pt>
                <c:pt idx="3">
                  <c:v>250.47904</c:v>
                </c:pt>
                <c:pt idx="4">
                  <c:v>60.174999999999997</c:v>
                </c:pt>
                <c:pt idx="5">
                  <c:v>127.25300000000001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1-A04B-8DAE-876792BFB0E3}"/>
            </c:ext>
          </c:extLst>
        </c:ser>
        <c:ser>
          <c:idx val="1"/>
          <c:order val="1"/>
          <c:tx>
            <c:strRef>
              <c:f>'Graphique 34A'!$C$5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34A'!$D$3:$I$3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34A'!$D$5:$I$5</c:f>
              <c:numCache>
                <c:formatCode>General</c:formatCode>
                <c:ptCount val="6"/>
                <c:pt idx="0">
                  <c:v>91.7</c:v>
                </c:pt>
                <c:pt idx="1">
                  <c:v>124.84</c:v>
                </c:pt>
                <c:pt idx="2">
                  <c:v>81.800000000000011</c:v>
                </c:pt>
                <c:pt idx="3">
                  <c:v>71.12</c:v>
                </c:pt>
                <c:pt idx="4">
                  <c:v>36.400000000000006</c:v>
                </c:pt>
                <c:pt idx="5">
                  <c:v>222.89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1-A04B-8DAE-876792BF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6298128"/>
        <c:axId val="686371616"/>
      </c:barChart>
      <c:catAx>
        <c:axId val="6862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6371616"/>
        <c:crosses val="autoZero"/>
        <c:auto val="1"/>
        <c:lblAlgn val="ctr"/>
        <c:lblOffset val="100"/>
        <c:noMultiLvlLbl val="0"/>
      </c:catAx>
      <c:valAx>
        <c:axId val="68637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629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0622268518518523"/>
          <c:w val="0.9"/>
          <c:h val="6.43791666666666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28329537068815E-2"/>
          <c:y val="3.5277777777777776E-2"/>
          <c:w val="0.90497167046293114"/>
          <c:h val="0.754387962962962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34B'!$B$4</c:f>
              <c:strCache>
                <c:ptCount val="1"/>
                <c:pt idx="0">
                  <c:v>Mesures d'urgence 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34B'!$C$3:$H$3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34B'!$C$4:$H$4</c:f>
              <c:numCache>
                <c:formatCode>0.0%</c:formatCode>
                <c:ptCount val="6"/>
                <c:pt idx="0">
                  <c:v>5.2760028033145071E-2</c:v>
                </c:pt>
                <c:pt idx="1">
                  <c:v>4.6433748912728327E-2</c:v>
                </c:pt>
                <c:pt idx="2">
                  <c:v>6.2170629820051414E-2</c:v>
                </c:pt>
                <c:pt idx="3">
                  <c:v>0.10081059304127342</c:v>
                </c:pt>
                <c:pt idx="4">
                  <c:v>7.4271784744507519E-2</c:v>
                </c:pt>
                <c:pt idx="5">
                  <c:v>7.1102978152763036E-2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E-BC47-B7A3-0265AA438417}"/>
            </c:ext>
          </c:extLst>
        </c:ser>
        <c:ser>
          <c:idx val="1"/>
          <c:order val="1"/>
          <c:tx>
            <c:strRef>
              <c:f>'Graphique 34B'!$B$5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34B'!$C$3:$H$3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34B'!$C$5:$H$5</c:f>
              <c:numCache>
                <c:formatCode>0.0%</c:formatCode>
                <c:ptCount val="6"/>
                <c:pt idx="0">
                  <c:v>3.7803520633219283E-2</c:v>
                </c:pt>
                <c:pt idx="1">
                  <c:v>3.6195998840243548E-2</c:v>
                </c:pt>
                <c:pt idx="2">
                  <c:v>6.5713367609254517E-2</c:v>
                </c:pt>
                <c:pt idx="3">
                  <c:v>2.8623749823918864E-2</c:v>
                </c:pt>
                <c:pt idx="4">
                  <c:v>4.4927178474450755E-2</c:v>
                </c:pt>
                <c:pt idx="5">
                  <c:v>0.12454042576968206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E-BC47-B7A3-0265AA43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247136"/>
        <c:axId val="697613136"/>
      </c:barChart>
      <c:catAx>
        <c:axId val="6842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97613136"/>
        <c:crosses val="autoZero"/>
        <c:auto val="1"/>
        <c:lblAlgn val="ctr"/>
        <c:lblOffset val="100"/>
        <c:noMultiLvlLbl val="0"/>
      </c:catAx>
      <c:valAx>
        <c:axId val="6976131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247136"/>
        <c:crosses val="autoZero"/>
        <c:crossBetween val="between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324125481018447E-2"/>
          <c:y val="0.89181481481481495"/>
          <c:w val="0.87935174903796309"/>
          <c:h val="9.0546296296296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71180555555562E-2"/>
          <c:y val="5.2916666666666667E-2"/>
          <c:w val="0.89179965277777773"/>
          <c:h val="0.74689537037037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35A'!$C$4</c:f>
              <c:strCache>
                <c:ptCount val="1"/>
                <c:pt idx="0">
                  <c:v>Mesures de protection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35A'!$D$3:$I$3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35A'!$D$4:$I$4</c:f>
              <c:numCache>
                <c:formatCode>0.0%</c:formatCode>
                <c:ptCount val="6"/>
                <c:pt idx="0">
                  <c:v>5.8614008327493104E-2</c:v>
                </c:pt>
                <c:pt idx="1">
                  <c:v>5.8492316613511168E-2</c:v>
                </c:pt>
                <c:pt idx="2">
                  <c:v>6.8236327022996132E-2</c:v>
                </c:pt>
                <c:pt idx="3">
                  <c:v>0.10707626426257218</c:v>
                </c:pt>
                <c:pt idx="4">
                  <c:v>7.624660577635152E-2</c:v>
                </c:pt>
                <c:pt idx="5">
                  <c:v>9.4302397049784895E-2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A54F-985F-45379318E0A9}"/>
            </c:ext>
          </c:extLst>
        </c:ser>
        <c:ser>
          <c:idx val="1"/>
          <c:order val="1"/>
          <c:tx>
            <c:strRef>
              <c:f>'Graphique 35A'!$C$5</c:f>
              <c:strCache>
                <c:ptCount val="1"/>
                <c:pt idx="0">
                  <c:v>Mesures de réallocation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35A'!$D$3:$I$3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Roy.-Uni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35A'!$D$5:$I$5</c:f>
              <c:numCache>
                <c:formatCode>0.0%</c:formatCode>
                <c:ptCount val="6"/>
                <c:pt idx="0">
                  <c:v>3.1949540338871256E-2</c:v>
                </c:pt>
                <c:pt idx="1">
                  <c:v>2.4137431139460715E-2</c:v>
                </c:pt>
                <c:pt idx="2">
                  <c:v>5.9648136246786637E-2</c:v>
                </c:pt>
                <c:pt idx="3">
                  <c:v>2.2358078602620093E-2</c:v>
                </c:pt>
                <c:pt idx="4">
                  <c:v>4.295235744260676E-2</c:v>
                </c:pt>
                <c:pt idx="5">
                  <c:v>0.10134100687266021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F-A54F-985F-45379318E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2809343"/>
        <c:axId val="1874857375"/>
      </c:barChart>
      <c:catAx>
        <c:axId val="192280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4857375"/>
        <c:crosses val="autoZero"/>
        <c:auto val="1"/>
        <c:lblAlgn val="ctr"/>
        <c:lblOffset val="100"/>
        <c:noMultiLvlLbl val="0"/>
      </c:catAx>
      <c:valAx>
        <c:axId val="18748573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92280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035740740740742"/>
          <c:w val="0.9"/>
          <c:h val="8.46666666666666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6268861454047"/>
          <c:y val="6.4675925925925928E-2"/>
          <c:w val="0.88923731138545958"/>
          <c:h val="0.71826388888888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35B'!$C$4</c:f>
              <c:strCache>
                <c:ptCount val="1"/>
                <c:pt idx="0">
                  <c:v>Mesures de protection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35B'!$D$3:$I$3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35B'!$D$4:$I$4</c:f>
              <c:numCache>
                <c:formatCode>0.0%</c:formatCode>
                <c:ptCount val="6"/>
                <c:pt idx="0">
                  <c:v>0.64721412964311731</c:v>
                </c:pt>
                <c:pt idx="1">
                  <c:v>0.70788448717498864</c:v>
                </c:pt>
                <c:pt idx="2">
                  <c:v>0.53357792868900733</c:v>
                </c:pt>
                <c:pt idx="3">
                  <c:v>0.82726316595969929</c:v>
                </c:pt>
                <c:pt idx="4">
                  <c:v>0.63965829666062646</c:v>
                </c:pt>
                <c:pt idx="5">
                  <c:v>0.48201163524617086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B-6D41-957A-C17B20F1874F}"/>
            </c:ext>
          </c:extLst>
        </c:ser>
        <c:ser>
          <c:idx val="1"/>
          <c:order val="1"/>
          <c:tx>
            <c:strRef>
              <c:f>'Graphique 35B'!$C$5</c:f>
              <c:strCache>
                <c:ptCount val="1"/>
                <c:pt idx="0">
                  <c:v>Mesures de réallocation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35B'!$D$3:$I$3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35B'!$D$5:$I$5</c:f>
              <c:numCache>
                <c:formatCode>0.0%</c:formatCode>
                <c:ptCount val="6"/>
                <c:pt idx="0">
                  <c:v>0.35278587035688275</c:v>
                </c:pt>
                <c:pt idx="1">
                  <c:v>0.29211551282501141</c:v>
                </c:pt>
                <c:pt idx="2">
                  <c:v>0.46642207131099261</c:v>
                </c:pt>
                <c:pt idx="3">
                  <c:v>0.17273683404030066</c:v>
                </c:pt>
                <c:pt idx="4">
                  <c:v>0.36034170333937349</c:v>
                </c:pt>
                <c:pt idx="5">
                  <c:v>0.51798836475382903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B-6D41-957A-C17B20F1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3626335"/>
        <c:axId val="1873627983"/>
      </c:barChart>
      <c:catAx>
        <c:axId val="1873626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627983"/>
        <c:crosses val="autoZero"/>
        <c:auto val="1"/>
        <c:lblAlgn val="ctr"/>
        <c:lblOffset val="100"/>
        <c:noMultiLvlLbl val="0"/>
      </c:catAx>
      <c:valAx>
        <c:axId val="1873627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62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4722222222222"/>
          <c:y val="6.4675925925925928E-2"/>
          <c:w val="0.87903333333333333"/>
          <c:h val="0.69985833333333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36A'!$C$4</c:f>
              <c:strCache>
                <c:ptCount val="1"/>
                <c:pt idx="0">
                  <c:v>Mesures d'urgence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36A'!$D$3:$I$3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36A'!$D$4:$I$4</c:f>
              <c:numCache>
                <c:formatCode>0.0%</c:formatCode>
                <c:ptCount val="6"/>
                <c:pt idx="0">
                  <c:v>0.90012660008440004</c:v>
                </c:pt>
                <c:pt idx="1">
                  <c:v>0.79384356101913356</c:v>
                </c:pt>
                <c:pt idx="2">
                  <c:v>0.90817110018341751</c:v>
                </c:pt>
                <c:pt idx="3">
                  <c:v>0.93180153404450583</c:v>
                </c:pt>
                <c:pt idx="4">
                  <c:v>0.97409955483609878</c:v>
                </c:pt>
                <c:pt idx="5">
                  <c:v>0.75173754095738066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C-E049-8B47-866C799C6A80}"/>
            </c:ext>
          </c:extLst>
        </c:ser>
        <c:ser>
          <c:idx val="1"/>
          <c:order val="1"/>
          <c:tx>
            <c:strRef>
              <c:f>'Graphique 36A'!$C$5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36A'!$D$3:$I$3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36A'!$D$5:$I$5</c:f>
              <c:numCache>
                <c:formatCode>0.0%</c:formatCode>
                <c:ptCount val="6"/>
                <c:pt idx="0">
                  <c:v>9.9873399915599931E-2</c:v>
                </c:pt>
                <c:pt idx="1">
                  <c:v>0.20615643898086647</c:v>
                </c:pt>
                <c:pt idx="2">
                  <c:v>9.1828899816582502E-2</c:v>
                </c:pt>
                <c:pt idx="3">
                  <c:v>6.8198465955494197E-2</c:v>
                </c:pt>
                <c:pt idx="4">
                  <c:v>2.5900445163901255E-2</c:v>
                </c:pt>
                <c:pt idx="5">
                  <c:v>0.24826245904261934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C-E049-8B47-866C799C6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80634879"/>
        <c:axId val="1879783327"/>
      </c:barChart>
      <c:catAx>
        <c:axId val="188063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9783327"/>
        <c:crosses val="autoZero"/>
        <c:auto val="1"/>
        <c:lblAlgn val="ctr"/>
        <c:lblOffset val="100"/>
        <c:noMultiLvlLbl val="0"/>
      </c:catAx>
      <c:valAx>
        <c:axId val="1879783327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8063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331249999999998E-2"/>
          <c:y val="0.89181481481481495"/>
          <c:w val="0.8913375"/>
          <c:h val="9.642592592592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4722222222222"/>
          <c:y val="6.4675925925925928E-2"/>
          <c:w val="0.88785277777777782"/>
          <c:h val="0.73822222222222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36B'!$C$4</c:f>
              <c:strCache>
                <c:ptCount val="1"/>
                <c:pt idx="0">
                  <c:v>Mesures d'urgence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36B'!$D$3:$I$3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36B'!$D$4:$I$4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3.3670033670033669E-3</c:v>
                </c:pt>
                <c:pt idx="3">
                  <c:v>4.637096774193547E-2</c:v>
                </c:pt>
                <c:pt idx="4">
                  <c:v>0</c:v>
                </c:pt>
                <c:pt idx="5">
                  <c:v>2.0951645806914047E-3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5-9A46-8765-696341683570}"/>
            </c:ext>
          </c:extLst>
        </c:ser>
        <c:ser>
          <c:idx val="1"/>
          <c:order val="1"/>
          <c:tx>
            <c:strRef>
              <c:f>'Graphique 36B'!$C$5</c:f>
              <c:strCache>
                <c:ptCount val="1"/>
                <c:pt idx="0">
                  <c:v>Mesures de relance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36B'!$D$3:$I$3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Roy-Uni</c:v>
                </c:pt>
                <c:pt idx="4">
                  <c:v>Pays-Bas</c:v>
                </c:pt>
                <c:pt idx="5">
                  <c:v>Italie</c:v>
                </c:pt>
              </c:strCache>
            </c:strRef>
          </c:cat>
          <c:val>
            <c:numRef>
              <c:f>'Graphique 36B'!$D$5:$I$5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0.99663299663299665</c:v>
                </c:pt>
                <c:pt idx="3">
                  <c:v>0.9536290322580645</c:v>
                </c:pt>
                <c:pt idx="4">
                  <c:v>1</c:v>
                </c:pt>
                <c:pt idx="5">
                  <c:v>0.99790483541930863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5-9A46-8765-696341683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9173375"/>
        <c:axId val="1873272383"/>
      </c:barChart>
      <c:catAx>
        <c:axId val="182917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73272383"/>
        <c:crosses val="autoZero"/>
        <c:auto val="1"/>
        <c:lblAlgn val="ctr"/>
        <c:lblOffset val="100"/>
        <c:noMultiLvlLbl val="0"/>
      </c:catAx>
      <c:valAx>
        <c:axId val="18732723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2917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832638888888893E-2"/>
          <c:y val="0.90945370370370371"/>
          <c:w val="0.86633437499999999"/>
          <c:h val="7.2907407407407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37A'!$B$3</c:f>
              <c:strCache>
                <c:ptCount val="1"/>
                <c:pt idx="0">
                  <c:v>Reports des obligations fiscales des entreprises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37A'!$C$3:$H$3</c:f>
              <c:numCache>
                <c:formatCode>0.0%</c:formatCode>
                <c:ptCount val="6"/>
                <c:pt idx="0">
                  <c:v>2.7208640804716168E-2</c:v>
                </c:pt>
                <c:pt idx="1">
                  <c:v>1.267033922876196E-2</c:v>
                </c:pt>
                <c:pt idx="2">
                  <c:v>5.6153598971722359E-4</c:v>
                </c:pt>
                <c:pt idx="3">
                  <c:v>6.2440632508241611E-3</c:v>
                </c:pt>
                <c:pt idx="4">
                  <c:v>2.2448232145372591E-2</c:v>
                </c:pt>
                <c:pt idx="5">
                  <c:v>1.2836336706985928E-2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C-6B4A-A18F-8038D1F008E4}"/>
            </c:ext>
          </c:extLst>
        </c:ser>
        <c:ser>
          <c:idx val="1"/>
          <c:order val="1"/>
          <c:tx>
            <c:strRef>
              <c:f>'Graphique 37A'!$B$4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37A'!$C$4:$H$4</c:f>
              <c:numCache>
                <c:formatCode>0.0%</c:formatCode>
                <c:ptCount val="6"/>
                <c:pt idx="0">
                  <c:v>9.8940512017149703E-3</c:v>
                </c:pt>
                <c:pt idx="1">
                  <c:v>2.9573789504204116E-2</c:v>
                </c:pt>
                <c:pt idx="2">
                  <c:v>8.0334190231362464E-3</c:v>
                </c:pt>
                <c:pt idx="3">
                  <c:v>2.4585125998770743E-2</c:v>
                </c:pt>
                <c:pt idx="4">
                  <c:v>1.2396112128468801E-4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C-6B4A-A18F-8038D1F008E4}"/>
            </c:ext>
          </c:extLst>
        </c:ser>
        <c:ser>
          <c:idx val="2"/>
          <c:order val="2"/>
          <c:tx>
            <c:strRef>
              <c:f>'Graphique 37A'!$B$5</c:f>
              <c:strCache>
                <c:ptCount val="1"/>
                <c:pt idx="0">
                  <c:v>Prêts garantis par l'Etat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37A'!$C$5:$H$5</c:f>
              <c:numCache>
                <c:formatCode>0.0%</c:formatCode>
                <c:ptCount val="6"/>
                <c:pt idx="0">
                  <c:v>0.12367564002143712</c:v>
                </c:pt>
                <c:pt idx="1">
                  <c:v>0.10376920846622209</c:v>
                </c:pt>
                <c:pt idx="2">
                  <c:v>0.11384238431876607</c:v>
                </c:pt>
                <c:pt idx="3">
                  <c:v>0.16762585908252781</c:v>
                </c:pt>
                <c:pt idx="4">
                  <c:v>0.14909142132694747</c:v>
                </c:pt>
                <c:pt idx="5">
                  <c:v>4.9370525796099726E-2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C-6B4A-A18F-8038D1F008E4}"/>
            </c:ext>
          </c:extLst>
        </c:ser>
        <c:ser>
          <c:idx val="3"/>
          <c:order val="3"/>
          <c:tx>
            <c:strRef>
              <c:f>'Graphique 37A'!$B$6</c:f>
              <c:strCache>
                <c:ptCount val="1"/>
                <c:pt idx="0">
                  <c:v>Autres mesures de garanties en faveur des entreprises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37A'!$C$6:$H$6</c:f>
              <c:numCache>
                <c:formatCode>0.0%</c:formatCode>
                <c:ptCount val="6"/>
                <c:pt idx="0">
                  <c:v>7.3162386115348159E-3</c:v>
                </c:pt>
                <c:pt idx="1">
                  <c:v>0.12467381849811539</c:v>
                </c:pt>
                <c:pt idx="2">
                  <c:v>2.410025706940874E-3</c:v>
                </c:pt>
                <c:pt idx="3">
                  <c:v>8.3812929541263893E-3</c:v>
                </c:pt>
                <c:pt idx="4">
                  <c:v>4.507677137625018E-3</c:v>
                </c:pt>
                <c:pt idx="5">
                  <c:v>2.4685262898049863E-2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C-6B4A-A18F-8038D1F008E4}"/>
            </c:ext>
          </c:extLst>
        </c:ser>
        <c:ser>
          <c:idx val="4"/>
          <c:order val="4"/>
          <c:tx>
            <c:strRef>
              <c:f>'Graphique 37A'!$B$7</c:f>
              <c:strCache>
                <c:ptCount val="1"/>
                <c:pt idx="0">
                  <c:v>Garanties et moratoires en faveur des ménages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37A'!$C$7:$H$7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9.640102827763496E-4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C-6B4A-A18F-8038D1F008E4}"/>
            </c:ext>
          </c:extLst>
        </c:ser>
        <c:ser>
          <c:idx val="5"/>
          <c:order val="5"/>
          <c:tx>
            <c:strRef>
              <c:f>'Graphique 37A'!$B$8</c:f>
              <c:strCache>
                <c:ptCount val="1"/>
                <c:pt idx="0">
                  <c:v>Transferts et garanties en faveur des collectivités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37A'!$C$2:$H$2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37A'!$C$8:$H$8</c:f>
              <c:numCache>
                <c:formatCode>0.0%</c:formatCode>
                <c:ptCount val="6"/>
                <c:pt idx="0">
                  <c:v>2.5559632271097005E-3</c:v>
                </c:pt>
                <c:pt idx="1">
                  <c:v>2.1310524789794144E-2</c:v>
                </c:pt>
                <c:pt idx="2">
                  <c:v>4.0167095115681232E-3</c:v>
                </c:pt>
                <c:pt idx="3">
                  <c:v>6.9285355087444827E-3</c:v>
                </c:pt>
                <c:pt idx="4">
                  <c:v>0</c:v>
                </c:pt>
                <c:pt idx="5">
                  <c:v>1.1540360404838311E-3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C-6B4A-A18F-8038D1F0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2296400"/>
        <c:axId val="756031040"/>
      </c:barChart>
      <c:catAx>
        <c:axId val="65229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6031040"/>
        <c:crosses val="autoZero"/>
        <c:auto val="1"/>
        <c:lblAlgn val="ctr"/>
        <c:lblOffset val="100"/>
        <c:noMultiLvlLbl val="0"/>
      </c:catAx>
      <c:valAx>
        <c:axId val="7560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22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37B'!$C$3</c:f>
              <c:strCache>
                <c:ptCount val="1"/>
                <c:pt idx="0">
                  <c:v>Reports des obligations fiscales des entreprises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37B'!$D$3:$I$3</c:f>
              <c:numCache>
                <c:formatCode>0.0%</c:formatCode>
                <c:ptCount val="6"/>
                <c:pt idx="0">
                  <c:v>0.15944070134582447</c:v>
                </c:pt>
                <c:pt idx="1">
                  <c:v>4.3391917386555463E-2</c:v>
                </c:pt>
                <c:pt idx="2">
                  <c:v>4.3252273992945975E-3</c:v>
                </c:pt>
                <c:pt idx="3">
                  <c:v>2.920995883160165E-2</c:v>
                </c:pt>
                <c:pt idx="4">
                  <c:v>0.12742275954711188</c:v>
                </c:pt>
                <c:pt idx="5">
                  <c:v>0.14579098619191139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5E4B-8892-B93E681EBE12}"/>
            </c:ext>
          </c:extLst>
        </c:ser>
        <c:ser>
          <c:idx val="1"/>
          <c:order val="1"/>
          <c:tx>
            <c:strRef>
              <c:f>'Graphique 37B'!$C$4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37B'!$D$4:$I$4</c:f>
              <c:numCache>
                <c:formatCode>0.0%</c:formatCode>
                <c:ptCount val="6"/>
                <c:pt idx="0">
                  <c:v>5.7978436853027081E-2</c:v>
                </c:pt>
                <c:pt idx="1">
                  <c:v>0.10128090557044982</c:v>
                </c:pt>
                <c:pt idx="2">
                  <c:v>6.18773590743147E-2</c:v>
                </c:pt>
                <c:pt idx="3">
                  <c:v>0.11501012873292819</c:v>
                </c:pt>
                <c:pt idx="4">
                  <c:v>7.0363973645493517E-4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5E4B-8892-B93E681EBE12}"/>
            </c:ext>
          </c:extLst>
        </c:ser>
        <c:ser>
          <c:idx val="2"/>
          <c:order val="2"/>
          <c:tx>
            <c:strRef>
              <c:f>'Graphique 37B'!$C$5</c:f>
              <c:strCache>
                <c:ptCount val="1"/>
                <c:pt idx="0">
                  <c:v>Prêts garantis par l'Etat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37B'!$D$5:$I$5</c:f>
              <c:numCache>
                <c:formatCode>0.0%</c:formatCode>
                <c:ptCount val="6"/>
                <c:pt idx="0">
                  <c:v>0.72473046066283853</c:v>
                </c:pt>
                <c:pt idx="1">
                  <c:v>0.35537682454572533</c:v>
                </c:pt>
                <c:pt idx="2">
                  <c:v>0.8768702431780212</c:v>
                </c:pt>
                <c:pt idx="3">
                  <c:v>0.78415996863360127</c:v>
                </c:pt>
                <c:pt idx="4">
                  <c:v>0.84628670120898097</c:v>
                </c:pt>
                <c:pt idx="5">
                  <c:v>0.56073456227658225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7-5E4B-8892-B93E681EBE12}"/>
            </c:ext>
          </c:extLst>
        </c:ser>
        <c:ser>
          <c:idx val="3"/>
          <c:order val="3"/>
          <c:tx>
            <c:strRef>
              <c:f>'Graphique 37B'!$C$6</c:f>
              <c:strCache>
                <c:ptCount val="1"/>
                <c:pt idx="0">
                  <c:v>Autres mesures de garanties en faveur des entreprises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37B'!$D$6:$I$6</c:f>
              <c:numCache>
                <c:formatCode>0.0%</c:formatCode>
                <c:ptCount val="6"/>
                <c:pt idx="0">
                  <c:v>4.2872638284611311E-2</c:v>
                </c:pt>
                <c:pt idx="1">
                  <c:v>0.4269685234832688</c:v>
                </c:pt>
                <c:pt idx="2">
                  <c:v>1.856320772229441E-2</c:v>
                </c:pt>
                <c:pt idx="3">
                  <c:v>3.9207998431680061E-2</c:v>
                </c:pt>
                <c:pt idx="4">
                  <c:v>2.5586899507452188E-2</c:v>
                </c:pt>
                <c:pt idx="5">
                  <c:v>0.28036728113829112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7-5E4B-8892-B93E681EBE12}"/>
            </c:ext>
          </c:extLst>
        </c:ser>
        <c:ser>
          <c:idx val="4"/>
          <c:order val="4"/>
          <c:tx>
            <c:strRef>
              <c:f>'Graphique 37B'!$C$7</c:f>
              <c:strCache>
                <c:ptCount val="1"/>
                <c:pt idx="0">
                  <c:v>Garanties et moratoires en faveur des ménages 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37B'!$D$7:$I$7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7.4252830889177642E-3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7-5E4B-8892-B93E681EBE12}"/>
            </c:ext>
          </c:extLst>
        </c:ser>
        <c:ser>
          <c:idx val="5"/>
          <c:order val="5"/>
          <c:tx>
            <c:strRef>
              <c:f>'Graphique 37B'!$C$8</c:f>
              <c:strCache>
                <c:ptCount val="1"/>
                <c:pt idx="0">
                  <c:v>Transferts et garanties en faveur des collectivités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'Graphique 37B'!$D$2:$I$2</c:f>
              <c:strCache>
                <c:ptCount val="6"/>
                <c:pt idx="0">
                  <c:v>France 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Pays-Bas</c:v>
                </c:pt>
              </c:strCache>
            </c:strRef>
          </c:cat>
          <c:val>
            <c:numRef>
              <c:f>'Graphique 37B'!$D$8:$I$8</c:f>
              <c:numCache>
                <c:formatCode>0.0%</c:formatCode>
                <c:ptCount val="6"/>
                <c:pt idx="0">
                  <c:v>1.4977762853698662E-2</c:v>
                </c:pt>
                <c:pt idx="1">
                  <c:v>7.2981829014000604E-2</c:v>
                </c:pt>
                <c:pt idx="2">
                  <c:v>3.093867953715735E-2</c:v>
                </c:pt>
                <c:pt idx="3">
                  <c:v>3.2411945370188856E-2</c:v>
                </c:pt>
                <c:pt idx="4">
                  <c:v>0</c:v>
                </c:pt>
                <c:pt idx="5">
                  <c:v>1.3107170393215111E-2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7-5E4B-8892-B93E681EB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1074592"/>
        <c:axId val="612760672"/>
      </c:barChart>
      <c:catAx>
        <c:axId val="6810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2760672"/>
        <c:crosses val="autoZero"/>
        <c:auto val="1"/>
        <c:lblAlgn val="ctr"/>
        <c:lblOffset val="100"/>
        <c:noMultiLvlLbl val="0"/>
      </c:catAx>
      <c:valAx>
        <c:axId val="612760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107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8730158730167E-2"/>
          <c:y val="5.174074074074074E-2"/>
          <c:w val="0.9212420634920635"/>
          <c:h val="0.7542496296296296"/>
        </c:manualLayout>
      </c:layout>
      <c:lineChart>
        <c:grouping val="standard"/>
        <c:varyColors val="0"/>
        <c:ser>
          <c:idx val="0"/>
          <c:order val="0"/>
          <c:tx>
            <c:strRef>
              <c:f>'Graphique 3'!$A$5</c:f>
              <c:strCache>
                <c:ptCount val="1"/>
                <c:pt idx="0">
                  <c:v>Biens fabriqués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3'!$B$4:$M$4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'Graphique 3'!$B$5:$M$5</c:f>
              <c:numCache>
                <c:formatCode>0</c:formatCode>
                <c:ptCount val="12"/>
                <c:pt idx="0">
                  <c:v>100</c:v>
                </c:pt>
                <c:pt idx="1">
                  <c:v>100.09172330665244</c:v>
                </c:pt>
                <c:pt idx="2">
                  <c:v>58.853440102726474</c:v>
                </c:pt>
                <c:pt idx="3">
                  <c:v>35.726474821818087</c:v>
                </c:pt>
                <c:pt idx="4">
                  <c:v>85.668274274532763</c:v>
                </c:pt>
                <c:pt idx="5">
                  <c:v>107.96717100614642</c:v>
                </c:pt>
                <c:pt idx="6">
                  <c:v>106.02718004767596</c:v>
                </c:pt>
                <c:pt idx="7">
                  <c:v>109.86688823816037</c:v>
                </c:pt>
                <c:pt idx="8">
                  <c:v>103.59709155749943</c:v>
                </c:pt>
                <c:pt idx="9">
                  <c:v>104.38148635733373</c:v>
                </c:pt>
                <c:pt idx="10">
                  <c:v>75.124798135286653</c:v>
                </c:pt>
                <c:pt idx="11">
                  <c:v>112.82439008320758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2-46F1-9692-B76D12DF6ECD}"/>
            </c:ext>
          </c:extLst>
        </c:ser>
        <c:ser>
          <c:idx val="1"/>
          <c:order val="1"/>
          <c:tx>
            <c:strRef>
              <c:f>'Graphique 3'!$A$6</c:f>
              <c:strCache>
                <c:ptCount val="1"/>
                <c:pt idx="0">
                  <c:v>Biens manufacturés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3'!$B$4:$M$4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'Graphique 3'!$B$6:$M$6</c:f>
              <c:numCache>
                <c:formatCode>0</c:formatCode>
                <c:ptCount val="12"/>
                <c:pt idx="0">
                  <c:v>100</c:v>
                </c:pt>
                <c:pt idx="1">
                  <c:v>99.963713549555507</c:v>
                </c:pt>
                <c:pt idx="2">
                  <c:v>79.294037363202776</c:v>
                </c:pt>
                <c:pt idx="3">
                  <c:v>62.44634765279514</c:v>
                </c:pt>
                <c:pt idx="4">
                  <c:v>91.739118314420679</c:v>
                </c:pt>
                <c:pt idx="5">
                  <c:v>103.46173446866183</c:v>
                </c:pt>
                <c:pt idx="6">
                  <c:v>102.60031328393909</c:v>
                </c:pt>
                <c:pt idx="7">
                  <c:v>105.1704154725323</c:v>
                </c:pt>
                <c:pt idx="8">
                  <c:v>100.01586313459816</c:v>
                </c:pt>
                <c:pt idx="9">
                  <c:v>103.20401628135328</c:v>
                </c:pt>
                <c:pt idx="10">
                  <c:v>83.375627112997847</c:v>
                </c:pt>
                <c:pt idx="11">
                  <c:v>105.7356159267413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2-46F1-9692-B76D12DF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841071"/>
        <c:axId val="237838159"/>
      </c:lineChart>
      <c:dateAx>
        <c:axId val="23784107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37838159"/>
        <c:crosses val="autoZero"/>
        <c:auto val="1"/>
        <c:lblOffset val="100"/>
        <c:baseTimeUnit val="months"/>
      </c:dateAx>
      <c:valAx>
        <c:axId val="237838159"/>
        <c:scaling>
          <c:orientation val="minMax"/>
          <c:min val="3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3784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306884920634922"/>
          <c:y val="0.90651333333333328"/>
          <c:w val="0.53402103174603177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'Graphique 38A'!$D$13</c:f>
              <c:strCache>
                <c:ptCount val="1"/>
                <c:pt idx="0">
                  <c:v>Mesures budgétaires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38A'!$E$12:$J$12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 Unis</c:v>
                </c:pt>
              </c:strCache>
            </c:strRef>
          </c:cat>
          <c:val>
            <c:numRef>
              <c:f>'Graphique 38A'!$E$13:$J$13</c:f>
              <c:numCache>
                <c:formatCode>General</c:formatCode>
                <c:ptCount val="6"/>
                <c:pt idx="0">
                  <c:v>90.899999999999991</c:v>
                </c:pt>
                <c:pt idx="1">
                  <c:v>117.25</c:v>
                </c:pt>
                <c:pt idx="2">
                  <c:v>46.81</c:v>
                </c:pt>
                <c:pt idx="3">
                  <c:v>99.449999999999989</c:v>
                </c:pt>
                <c:pt idx="4">
                  <c:v>164.04975999999999</c:v>
                </c:pt>
                <c:pt idx="5">
                  <c:v>758.03199999999993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6-584B-A93C-B680AE4BF07D}"/>
            </c:ext>
          </c:extLst>
        </c:ser>
        <c:ser>
          <c:idx val="0"/>
          <c:order val="1"/>
          <c:tx>
            <c:strRef>
              <c:f>'Graphique 38A'!$D$14</c:f>
              <c:strCache>
                <c:ptCount val="1"/>
                <c:pt idx="0">
                  <c:v>Mesures de liquidité et de garantie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38A'!$E$12:$J$12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 Unis</c:v>
                </c:pt>
              </c:strCache>
            </c:strRef>
          </c:cat>
          <c:val>
            <c:numRef>
              <c:f>'Graphique 38A'!$E$14:$J$14</c:f>
              <c:numCache>
                <c:formatCode>General</c:formatCode>
                <c:ptCount val="6"/>
                <c:pt idx="0">
                  <c:v>405.5</c:v>
                </c:pt>
                <c:pt idx="1">
                  <c:v>892.59999999999991</c:v>
                </c:pt>
                <c:pt idx="2">
                  <c:v>155.41000000000003</c:v>
                </c:pt>
                <c:pt idx="3">
                  <c:v>370.17500000000001</c:v>
                </c:pt>
                <c:pt idx="4">
                  <c:v>437.72399999999999</c:v>
                </c:pt>
                <c:pt idx="5">
                  <c:v>618.99199999999996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6-584B-A93C-B680AE4B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69010400"/>
        <c:axId val="513750944"/>
      </c:barChart>
      <c:catAx>
        <c:axId val="5690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3750944"/>
        <c:crosses val="autoZero"/>
        <c:auto val="1"/>
        <c:lblAlgn val="ctr"/>
        <c:lblOffset val="100"/>
        <c:noMultiLvlLbl val="0"/>
      </c:catAx>
      <c:valAx>
        <c:axId val="5137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0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38B'!$D$11</c:f>
              <c:strCache>
                <c:ptCount val="1"/>
                <c:pt idx="0">
                  <c:v>Mesures budgétaires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38B'!$E$10:$J$10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38B'!$E$11:$J$11</c:f>
              <c:numCache>
                <c:formatCode>0.00%</c:formatCode>
                <c:ptCount val="6"/>
                <c:pt idx="0">
                  <c:v>3.7473718926495446E-2</c:v>
                </c:pt>
                <c:pt idx="1">
                  <c:v>3.3995360974195421E-2</c:v>
                </c:pt>
                <c:pt idx="2">
                  <c:v>3.7604434447300772E-2</c:v>
                </c:pt>
                <c:pt idx="3">
                  <c:v>5.5567972285857956E-2</c:v>
                </c:pt>
                <c:pt idx="4">
                  <c:v>6.6025299337934912E-2</c:v>
                </c:pt>
                <c:pt idx="5">
                  <c:v>3.9609357446297094E-2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8-4840-95CC-717F870564C3}"/>
            </c:ext>
          </c:extLst>
        </c:ser>
        <c:ser>
          <c:idx val="1"/>
          <c:order val="1"/>
          <c:tx>
            <c:strRef>
              <c:f>'Graphique 38B'!$D$12</c:f>
              <c:strCache>
                <c:ptCount val="1"/>
                <c:pt idx="0">
                  <c:v>Mesures de liquidité et de garantie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38B'!$E$10:$J$10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38B'!$E$12:$J$12</c:f>
              <c:numCache>
                <c:formatCode>0.00%</c:formatCode>
                <c:ptCount val="6"/>
                <c:pt idx="0">
                  <c:v>0.16716824009564252</c:v>
                </c:pt>
                <c:pt idx="1">
                  <c:v>0.25879965207306466</c:v>
                </c:pt>
                <c:pt idx="2">
                  <c:v>0.12484736503856043</c:v>
                </c:pt>
                <c:pt idx="3">
                  <c:v>0.20683634128624909</c:v>
                </c:pt>
                <c:pt idx="4">
                  <c:v>0.17617129173122975</c:v>
                </c:pt>
                <c:pt idx="5">
                  <c:v>3.2344116586632665E-2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8-4840-95CC-717F8705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69010400"/>
        <c:axId val="513750944"/>
      </c:barChart>
      <c:catAx>
        <c:axId val="5690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3750944"/>
        <c:crosses val="autoZero"/>
        <c:auto val="1"/>
        <c:lblAlgn val="ctr"/>
        <c:lblOffset val="100"/>
        <c:noMultiLvlLbl val="0"/>
      </c:catAx>
      <c:valAx>
        <c:axId val="5137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0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39'!$B$4</c:f>
              <c:strCache>
                <c:ptCount val="1"/>
                <c:pt idx="0">
                  <c:v>Allemagne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39'!$C$3:$F$3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39'!$C$4:$F$4</c:f>
              <c:numCache>
                <c:formatCode>0.00%</c:formatCode>
                <c:ptCount val="4"/>
                <c:pt idx="0">
                  <c:v>0.31977038433557792</c:v>
                </c:pt>
                <c:pt idx="1">
                  <c:v>0.14695575501345207</c:v>
                </c:pt>
                <c:pt idx="2">
                  <c:v>0.19598441714114476</c:v>
                </c:pt>
                <c:pt idx="3">
                  <c:v>0.24346094115102129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9-8F4C-8A69-0311D7180959}"/>
            </c:ext>
          </c:extLst>
        </c:ser>
        <c:ser>
          <c:idx val="1"/>
          <c:order val="1"/>
          <c:tx>
            <c:strRef>
              <c:f>'Graphique 39'!$B$5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39'!$C$3:$F$3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39'!$C$5:$F$5</c:f>
              <c:numCache>
                <c:formatCode>0.00%</c:formatCode>
                <c:ptCount val="4"/>
                <c:pt idx="0">
                  <c:v>0.18159799604242696</c:v>
                </c:pt>
                <c:pt idx="1">
                  <c:v>0.17973819267029906</c:v>
                </c:pt>
                <c:pt idx="2">
                  <c:v>0.39856158225951455</c:v>
                </c:pt>
                <c:pt idx="3">
                  <c:v>0.20407455251552498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9-8F4C-8A69-0311D7180959}"/>
            </c:ext>
          </c:extLst>
        </c:ser>
        <c:ser>
          <c:idx val="2"/>
          <c:order val="2"/>
          <c:tx>
            <c:strRef>
              <c:f>'Graphique 39'!$B$6</c:f>
              <c:strCache>
                <c:ptCount val="1"/>
                <c:pt idx="0">
                  <c:v>Royaume-Uni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39'!$C$3:$F$3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39'!$C$6:$F$6</c:f>
              <c:numCache>
                <c:formatCode>0.00%</c:formatCode>
                <c:ptCount val="4"/>
                <c:pt idx="0">
                  <c:v>0.27180387921743576</c:v>
                </c:pt>
                <c:pt idx="1">
                  <c:v>0.37982410526553767</c:v>
                </c:pt>
                <c:pt idx="2">
                  <c:v>0.33428828288882234</c:v>
                </c:pt>
                <c:pt idx="3">
                  <c:v>0.25199125744617024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79-8F4C-8A69-0311D7180959}"/>
            </c:ext>
          </c:extLst>
        </c:ser>
        <c:ser>
          <c:idx val="3"/>
          <c:order val="3"/>
          <c:tx>
            <c:strRef>
              <c:f>'Graphique 39'!$B$7</c:f>
              <c:strCache>
                <c:ptCount val="1"/>
                <c:pt idx="0">
                  <c:v>Italie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'Graphique 39'!$C$3:$F$3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39'!$C$7:$F$7</c:f>
              <c:numCache>
                <c:formatCode>0.00%</c:formatCode>
                <c:ptCount val="4"/>
                <c:pt idx="0">
                  <c:v>0.1523725620271642</c:v>
                </c:pt>
                <c:pt idx="1">
                  <c:v>0.18552598856005967</c:v>
                </c:pt>
                <c:pt idx="2">
                  <c:v>6.697632604135452E-2</c:v>
                </c:pt>
                <c:pt idx="3">
                  <c:v>0.20407455251552498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9-8F4C-8A69-0311D7180959}"/>
            </c:ext>
          </c:extLst>
        </c:ser>
        <c:ser>
          <c:idx val="4"/>
          <c:order val="4"/>
          <c:tx>
            <c:strRef>
              <c:f>'Graphique 39'!$B$8</c:f>
              <c:strCache>
                <c:ptCount val="1"/>
                <c:pt idx="0">
                  <c:v>Espagne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'Graphique 39'!$C$3:$F$3</c:f>
              <c:strCache>
                <c:ptCount val="4"/>
                <c:pt idx="0">
                  <c:v>Subventions et assimilés</c:v>
                </c:pt>
                <c:pt idx="1">
                  <c:v>Activité partielle</c:v>
                </c:pt>
                <c:pt idx="2">
                  <c:v>Report de charges</c:v>
                </c:pt>
                <c:pt idx="3">
                  <c:v>Prêts garantis par l'Etat</c:v>
                </c:pt>
              </c:strCache>
            </c:strRef>
          </c:cat>
          <c:val>
            <c:numRef>
              <c:f>'Graphique 39'!$C$8:$F$8</c:f>
              <c:numCache>
                <c:formatCode>0.00%</c:formatCode>
                <c:ptCount val="4"/>
                <c:pt idx="0">
                  <c:v>7.4455178377395057E-2</c:v>
                </c:pt>
                <c:pt idx="1">
                  <c:v>0.10795595849065134</c:v>
                </c:pt>
                <c:pt idx="2">
                  <c:v>4.1893916691639194E-3</c:v>
                </c:pt>
                <c:pt idx="3">
                  <c:v>9.6398696371758547E-2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79-8F4C-8A69-0311D7180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82596399"/>
        <c:axId val="982598047"/>
      </c:barChart>
      <c:catAx>
        <c:axId val="982596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2598047"/>
        <c:crosses val="autoZero"/>
        <c:auto val="1"/>
        <c:lblAlgn val="ctr"/>
        <c:lblOffset val="100"/>
        <c:noMultiLvlLbl val="0"/>
      </c:catAx>
      <c:valAx>
        <c:axId val="98259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2596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40A'!$F$4</c:f>
              <c:strCache>
                <c:ptCount val="1"/>
                <c:pt idx="0">
                  <c:v>Subventions et assimilés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40A'!$G$3:$L$3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40A'!$G$4:$L$4</c:f>
              <c:numCache>
                <c:formatCode>0.000%</c:formatCode>
                <c:ptCount val="6"/>
                <c:pt idx="0">
                  <c:v>1.8963598136620356E-2</c:v>
                </c:pt>
                <c:pt idx="1">
                  <c:v>2.3485068135691504E-2</c:v>
                </c:pt>
                <c:pt idx="2">
                  <c:v>1.5151028277634962E-2</c:v>
                </c:pt>
                <c:pt idx="3">
                  <c:v>2.1566184276694413E-2</c:v>
                </c:pt>
                <c:pt idx="4">
                  <c:v>2.7710043668122266E-2</c:v>
                </c:pt>
                <c:pt idx="5">
                  <c:v>3.8487383541386894E-2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F-7C4A-948B-3B639B0E4FAE}"/>
            </c:ext>
          </c:extLst>
        </c:ser>
        <c:ser>
          <c:idx val="1"/>
          <c:order val="1"/>
          <c:tx>
            <c:strRef>
              <c:f>'Graphique 40A'!$F$5</c:f>
              <c:strCache>
                <c:ptCount val="1"/>
                <c:pt idx="0">
                  <c:v>Mesures fiscalo-sociales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40A'!$G$3:$L$3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40A'!$G$5:$L$5</c:f>
              <c:numCache>
                <c:formatCode>0.000%</c:formatCode>
                <c:ptCount val="6"/>
                <c:pt idx="0">
                  <c:v>5.4005029476027547E-3</c:v>
                </c:pt>
                <c:pt idx="1">
                  <c:v>2.9718759060597274E-3</c:v>
                </c:pt>
                <c:pt idx="2">
                  <c:v>7.1095758354755767E-3</c:v>
                </c:pt>
                <c:pt idx="3">
                  <c:v>1.5661284014080571E-2</c:v>
                </c:pt>
                <c:pt idx="4">
                  <c:v>1.1269192844062545E-2</c:v>
                </c:pt>
                <c:pt idx="5">
                  <c:v>1.1219739049102035E-3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F-7C4A-948B-3B639B0E4FAE}"/>
            </c:ext>
          </c:extLst>
        </c:ser>
        <c:ser>
          <c:idx val="2"/>
          <c:order val="2"/>
          <c:tx>
            <c:strRef>
              <c:f>'Graphique 40A'!$F$6</c:f>
              <c:strCache>
                <c:ptCount val="1"/>
                <c:pt idx="0">
                  <c:v>Activité partielle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40A'!$G$3:$L$3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'Graphique 40A'!$G$6:$L$6</c:f>
              <c:numCache>
                <c:formatCode>0.000%</c:formatCode>
                <c:ptCount val="6"/>
                <c:pt idx="0">
                  <c:v>1.3109617842272334E-2</c:v>
                </c:pt>
                <c:pt idx="1">
                  <c:v>7.538416932444187E-3</c:v>
                </c:pt>
                <c:pt idx="2">
                  <c:v>1.5343830334190234E-2</c:v>
                </c:pt>
                <c:pt idx="3">
                  <c:v>1.8340503995082979E-2</c:v>
                </c:pt>
                <c:pt idx="4">
                  <c:v>2.7046062825750106E-2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F-7C4A-948B-3B639B0E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9624576"/>
        <c:axId val="1809337120"/>
      </c:barChart>
      <c:catAx>
        <c:axId val="17296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337120"/>
        <c:crosses val="autoZero"/>
        <c:auto val="1"/>
        <c:lblAlgn val="ctr"/>
        <c:lblOffset val="100"/>
        <c:noMultiLvlLbl val="0"/>
      </c:catAx>
      <c:valAx>
        <c:axId val="18093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2962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'[6]Tableau Mesures Entreprises'!$P$29:$Q$29</c:f>
              <c:strCache>
                <c:ptCount val="1"/>
                <c:pt idx="0">
                  <c:v>Subventions et assimilés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'[6]Tableau Mesures Entreprises'!$R$28:$W$28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'[6]Tableau Mesures Entreprises'!$R$29:$W$29</c:f>
              <c:numCache>
                <c:formatCode>General</c:formatCode>
                <c:ptCount val="6"/>
                <c:pt idx="0">
                  <c:v>1.3315743908974728E-2</c:v>
                </c:pt>
                <c:pt idx="1">
                  <c:v>2.3485068135691504E-2</c:v>
                </c:pt>
                <c:pt idx="2">
                  <c:v>7.9209511568123399E-3</c:v>
                </c:pt>
                <c:pt idx="3">
                  <c:v>1.2013186567581158E-2</c:v>
                </c:pt>
                <c:pt idx="4">
                  <c:v>1.8999859135089447E-2</c:v>
                </c:pt>
                <c:pt idx="5">
                  <c:v>3.6188256687062707E-2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7-C14F-B0F9-03003E906D05}"/>
            </c:ext>
          </c:extLst>
        </c:ser>
        <c:ser>
          <c:idx val="1"/>
          <c:order val="1"/>
          <c:tx>
            <c:strRef>
              <c:f>'[6]Tableau Mesures Entreprises'!$P$30:$Q$30</c:f>
              <c:strCache>
                <c:ptCount val="1"/>
                <c:pt idx="0">
                  <c:v>Mesures fiscales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'[6]Tableau Mesures Entreprises'!$R$28:$W$28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'[6]Tableau Mesures Entreprises'!$R$30:$W$30</c:f>
              <c:numCache>
                <c:formatCode>General</c:formatCode>
                <c:ptCount val="6"/>
                <c:pt idx="0">
                  <c:v>4.1225213340479044E-3</c:v>
                </c:pt>
                <c:pt idx="1">
                  <c:v>2.3919976804870975E-3</c:v>
                </c:pt>
                <c:pt idx="2">
                  <c:v>5.1012210796915168E-3</c:v>
                </c:pt>
                <c:pt idx="3">
                  <c:v>4.8052746270324641E-3</c:v>
                </c:pt>
                <c:pt idx="4">
                  <c:v>6.0853641357937732E-3</c:v>
                </c:pt>
                <c:pt idx="5">
                  <c:v>1.1219739049102035E-3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7-C14F-B0F9-03003E906D05}"/>
            </c:ext>
          </c:extLst>
        </c:ser>
        <c:ser>
          <c:idx val="2"/>
          <c:order val="2"/>
          <c:tx>
            <c:strRef>
              <c:f>'[6]Tableau Mesures Entreprises'!$P$31:$Q$31</c:f>
              <c:strCache>
                <c:ptCount val="1"/>
                <c:pt idx="0">
                  <c:v>Activité partielle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'[6]Tableau Mesures Entreprises'!$R$28:$W$28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Etats-Unis</c:v>
                </c:pt>
              </c:strCache>
            </c:strRef>
          </c:cat>
          <c:val>
            <c:numRef>
              <c:f>'[6]Tableau Mesures Entreprises'!$R$31:$W$31</c:f>
              <c:numCache>
                <c:formatCode>General</c:formatCode>
                <c:ptCount val="6"/>
                <c:pt idx="0">
                  <c:v>1.4099022962443832E-2</c:v>
                </c:pt>
                <c:pt idx="1">
                  <c:v>9.2780516091620756E-3</c:v>
                </c:pt>
                <c:pt idx="2">
                  <c:v>1.429948586118252E-2</c:v>
                </c:pt>
                <c:pt idx="3">
                  <c:v>1.3968821590210649E-2</c:v>
                </c:pt>
                <c:pt idx="4">
                  <c:v>2.3890688829412594E-2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7-C14F-B0F9-03003E906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29624576"/>
        <c:axId val="1809337120"/>
      </c:barChart>
      <c:catAx>
        <c:axId val="172962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337120"/>
        <c:crosses val="autoZero"/>
        <c:auto val="1"/>
        <c:lblAlgn val="ctr"/>
        <c:lblOffset val="100"/>
        <c:noMultiLvlLbl val="0"/>
      </c:catAx>
      <c:valAx>
        <c:axId val="18093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2962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8854166666666"/>
          <c:y val="4.8506944444444443E-2"/>
          <c:w val="0.86596284722222228"/>
          <c:h val="0.70719583333333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41A'!$D$6</c:f>
              <c:strCache>
                <c:ptCount val="1"/>
                <c:pt idx="0">
                  <c:v>Report de charges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41A'!$E$5:$J$5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41A'!$E$6:$J$6</c:f>
              <c:numCache>
                <c:formatCode>0.00%</c:formatCode>
                <c:ptCount val="6"/>
                <c:pt idx="0">
                  <c:v>2.7414766871418562E-2</c:v>
                </c:pt>
                <c:pt idx="1">
                  <c:v>9.4810089881124972E-3</c:v>
                </c:pt>
                <c:pt idx="2">
                  <c:v>5.6153598971722359E-4</c:v>
                </c:pt>
                <c:pt idx="3">
                  <c:v>6.2440632508241611E-3</c:v>
                </c:pt>
                <c:pt idx="4">
                  <c:v>2.2448232145372587E-2</c:v>
                </c:pt>
                <c:pt idx="5">
                  <c:v>1.3399311307001364E-2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3-244C-B2BD-032EF9FFC711}"/>
            </c:ext>
          </c:extLst>
        </c:ser>
        <c:ser>
          <c:idx val="1"/>
          <c:order val="1"/>
          <c:tx>
            <c:strRef>
              <c:f>'Graphique 41A'!$D$7</c:f>
              <c:strCache>
                <c:ptCount val="1"/>
                <c:pt idx="0">
                  <c:v>Prêts garantis par l'Etat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41A'!$E$7:$J$7</c:f>
              <c:numCache>
                <c:formatCode>0.00%</c:formatCode>
                <c:ptCount val="6"/>
                <c:pt idx="0">
                  <c:v>0.12367564002143712</c:v>
                </c:pt>
                <c:pt idx="1">
                  <c:v>0.10376920846622209</c:v>
                </c:pt>
                <c:pt idx="2">
                  <c:v>0.11384238431876609</c:v>
                </c:pt>
                <c:pt idx="3">
                  <c:v>0.16762585908252781</c:v>
                </c:pt>
                <c:pt idx="4">
                  <c:v>0.14909142132694744</c:v>
                </c:pt>
                <c:pt idx="5">
                  <c:v>1.8944805279631303E-2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3-244C-B2BD-032EF9FFC711}"/>
            </c:ext>
          </c:extLst>
        </c:ser>
        <c:ser>
          <c:idx val="2"/>
          <c:order val="2"/>
          <c:tx>
            <c:strRef>
              <c:f>'Graphique 41A'!$D$8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41A'!$E$5:$J$5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41A'!$E$8:$J$8</c:f>
              <c:numCache>
                <c:formatCode>0.00%</c:formatCode>
                <c:ptCount val="6"/>
                <c:pt idx="0">
                  <c:v>9.8940512017149703E-3</c:v>
                </c:pt>
                <c:pt idx="1">
                  <c:v>2.9573789504204116E-2</c:v>
                </c:pt>
                <c:pt idx="2">
                  <c:v>8.0334190231362464E-3</c:v>
                </c:pt>
                <c:pt idx="3">
                  <c:v>2.4585125998770743E-2</c:v>
                </c:pt>
                <c:pt idx="4">
                  <c:v>1.2396112128468801E-4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3-244C-B2BD-032EF9FFC711}"/>
            </c:ext>
          </c:extLst>
        </c:ser>
        <c:ser>
          <c:idx val="3"/>
          <c:order val="3"/>
          <c:tx>
            <c:strRef>
              <c:f>'Graphique 41A'!$D$9</c:f>
              <c:strCache>
                <c:ptCount val="1"/>
                <c:pt idx="0">
                  <c:v>Autres mesures de garantie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41A'!$E$5:$J$5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41A'!$E$9:$J$9</c:f>
              <c:numCache>
                <c:formatCode>0.00%</c:formatCode>
                <c:ptCount val="6"/>
                <c:pt idx="0">
                  <c:v>6.1837820010718558E-3</c:v>
                </c:pt>
                <c:pt idx="1">
                  <c:v>0.11597564511452595</c:v>
                </c:pt>
                <c:pt idx="2">
                  <c:v>2.410025706940874E-3</c:v>
                </c:pt>
                <c:pt idx="3">
                  <c:v>8.3812929541263893E-3</c:v>
                </c:pt>
                <c:pt idx="4">
                  <c:v>4.507677137625018E-3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3-244C-B2BD-032EF9FF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06455872"/>
        <c:axId val="1306457520"/>
      </c:barChart>
      <c:catAx>
        <c:axId val="13064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7520"/>
        <c:crosses val="autoZero"/>
        <c:auto val="1"/>
        <c:lblAlgn val="ctr"/>
        <c:lblOffset val="100"/>
        <c:noMultiLvlLbl val="0"/>
      </c:catAx>
      <c:valAx>
        <c:axId val="1306457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57291666666669E-2"/>
          <c:y val="0.83701965811965817"/>
          <c:w val="0.97248541666666666"/>
          <c:h val="0.16298034188034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41B'!$C$4</c:f>
              <c:strCache>
                <c:ptCount val="1"/>
                <c:pt idx="0">
                  <c:v>Report de charges</c:v>
                </c:pt>
              </c:strCache>
            </c:strRef>
          </c:tx>
          <c:spPr>
            <a:solidFill>
              <a:srgbClr val="142882"/>
            </a:solidFill>
            <a:ln>
              <a:noFill/>
            </a:ln>
            <a:effectLst/>
          </c:spPr>
          <c:invertIfNegative val="0"/>
          <c:cat>
            <c:strRef>
              <c:f>'Graphique 41B'!$D$3:$I$3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41B'!$D$4:$I$4</c:f>
              <c:numCache>
                <c:formatCode>0.00%</c:formatCode>
                <c:ptCount val="6"/>
                <c:pt idx="0">
                  <c:v>0.16399506781750925</c:v>
                </c:pt>
                <c:pt idx="1">
                  <c:v>3.6634550750616182E-2</c:v>
                </c:pt>
                <c:pt idx="2">
                  <c:v>4.497780065632841E-3</c:v>
                </c:pt>
                <c:pt idx="3">
                  <c:v>3.0188424393867767E-2</c:v>
                </c:pt>
                <c:pt idx="4">
                  <c:v>0.12742275954711188</c:v>
                </c:pt>
                <c:pt idx="5">
                  <c:v>0.41427352857549055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D-3B40-A097-65FCA9FF415B}"/>
            </c:ext>
          </c:extLst>
        </c:ser>
        <c:ser>
          <c:idx val="1"/>
          <c:order val="1"/>
          <c:tx>
            <c:strRef>
              <c:f>'Graphique 41B'!$C$5</c:f>
              <c:strCache>
                <c:ptCount val="1"/>
                <c:pt idx="0">
                  <c:v>Prêts garantis par l'État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41B'!$D$5:$I$5</c:f>
              <c:numCache>
                <c:formatCode>0.00%</c:formatCode>
                <c:ptCount val="6"/>
                <c:pt idx="0">
                  <c:v>0.73982737361282369</c:v>
                </c:pt>
                <c:pt idx="1">
                  <c:v>0.40096347748151467</c:v>
                </c:pt>
                <c:pt idx="2">
                  <c:v>0.91185251914291221</c:v>
                </c:pt>
                <c:pt idx="3">
                  <c:v>0.81042750050651713</c:v>
                </c:pt>
                <c:pt idx="4">
                  <c:v>0.84628670120898097</c:v>
                </c:pt>
                <c:pt idx="5">
                  <c:v>0.58572647142450962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D-3B40-A097-65FCA9FF415B}"/>
            </c:ext>
          </c:extLst>
        </c:ser>
        <c:ser>
          <c:idx val="2"/>
          <c:order val="2"/>
          <c:tx>
            <c:strRef>
              <c:f>'Graphique 41B'!$C$6</c:f>
              <c:strCache>
                <c:ptCount val="1"/>
                <c:pt idx="0">
                  <c:v>Outils d'intervention en capital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41B'!$D$3:$I$3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41B'!$D$6:$I$6</c:f>
              <c:numCache>
                <c:formatCode>0.00%</c:formatCode>
                <c:ptCount val="6"/>
                <c:pt idx="0">
                  <c:v>5.9186189889025895E-2</c:v>
                </c:pt>
                <c:pt idx="1">
                  <c:v>0.11427291059825231</c:v>
                </c:pt>
                <c:pt idx="2">
                  <c:v>6.4345923685734496E-2</c:v>
                </c:pt>
                <c:pt idx="3">
                  <c:v>0.11886270007428919</c:v>
                </c:pt>
                <c:pt idx="4">
                  <c:v>7.0363973645493517E-4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D-3B40-A097-65FCA9FF415B}"/>
            </c:ext>
          </c:extLst>
        </c:ser>
        <c:ser>
          <c:idx val="3"/>
          <c:order val="3"/>
          <c:tx>
            <c:strRef>
              <c:f>'Graphique 41B'!$C$7</c:f>
              <c:strCache>
                <c:ptCount val="1"/>
                <c:pt idx="0">
                  <c:v>Autres mesures de garantie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41B'!$D$3:$I$3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Roy.-Uni</c:v>
                </c:pt>
                <c:pt idx="5">
                  <c:v>États-Unis</c:v>
                </c:pt>
              </c:strCache>
            </c:strRef>
          </c:cat>
          <c:val>
            <c:numRef>
              <c:f>'Graphique 41B'!$D$7:$I$7</c:f>
              <c:numCache>
                <c:formatCode>0.00%</c:formatCode>
                <c:ptCount val="6"/>
                <c:pt idx="0">
                  <c:v>3.6991368680641186E-2</c:v>
                </c:pt>
                <c:pt idx="1">
                  <c:v>0.44812906116961687</c:v>
                </c:pt>
                <c:pt idx="2">
                  <c:v>1.930377710572035E-2</c:v>
                </c:pt>
                <c:pt idx="3">
                  <c:v>4.0521375025325858E-2</c:v>
                </c:pt>
                <c:pt idx="4">
                  <c:v>2.5586899507452188E-2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D-3B40-A097-65FCA9FF4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06455872"/>
        <c:axId val="1306457520"/>
      </c:barChart>
      <c:catAx>
        <c:axId val="13064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7520"/>
        <c:crosses val="autoZero"/>
        <c:auto val="1"/>
        <c:lblAlgn val="ctr"/>
        <c:lblOffset val="100"/>
        <c:noMultiLvlLbl val="0"/>
      </c:catAx>
      <c:valAx>
        <c:axId val="1306457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30645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42A'!$K$3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42A'!$I$4:$J$15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42A'!$K$4:$K$15</c:f>
              <c:numCache>
                <c:formatCode>0.0</c:formatCode>
                <c:ptCount val="12"/>
                <c:pt idx="0">
                  <c:v>21.5</c:v>
                </c:pt>
                <c:pt idx="1">
                  <c:v>27.5</c:v>
                </c:pt>
                <c:pt idx="2">
                  <c:v>26.5</c:v>
                </c:pt>
                <c:pt idx="3">
                  <c:v>22</c:v>
                </c:pt>
                <c:pt idx="4">
                  <c:v>4.9000000000000004</c:v>
                </c:pt>
                <c:pt idx="5">
                  <c:v>18.399999999999999</c:v>
                </c:pt>
                <c:pt idx="6">
                  <c:v>14</c:v>
                </c:pt>
                <c:pt idx="7">
                  <c:v>20</c:v>
                </c:pt>
                <c:pt idx="8">
                  <c:v>38.299999999999997</c:v>
                </c:pt>
                <c:pt idx="9">
                  <c:v>64.624000000000009</c:v>
                </c:pt>
                <c:pt idx="10">
                  <c:v>462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F-0349-8F1D-3133CEC1AB4A}"/>
            </c:ext>
          </c:extLst>
        </c:ser>
        <c:ser>
          <c:idx val="1"/>
          <c:order val="1"/>
          <c:tx>
            <c:strRef>
              <c:f>'Graphique 42A'!$L$3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42A'!$I$4:$J$15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42A'!$L$4:$L$15</c:f>
              <c:numCache>
                <c:formatCode>0.0</c:formatCode>
                <c:ptCount val="12"/>
                <c:pt idx="0">
                  <c:v>17.799999999999997</c:v>
                </c:pt>
                <c:pt idx="1">
                  <c:v>4.2999999999999972</c:v>
                </c:pt>
                <c:pt idx="2">
                  <c:v>45.5</c:v>
                </c:pt>
                <c:pt idx="3">
                  <c:v>4</c:v>
                </c:pt>
                <c:pt idx="4">
                  <c:v>5.6999999999999993</c:v>
                </c:pt>
                <c:pt idx="5">
                  <c:v>0.70000000000000284</c:v>
                </c:pt>
                <c:pt idx="6">
                  <c:v>17.024000000000001</c:v>
                </c:pt>
                <c:pt idx="7">
                  <c:v>12.824000000000005</c:v>
                </c:pt>
                <c:pt idx="8">
                  <c:v>25.988</c:v>
                </c:pt>
                <c:pt idx="9">
                  <c:v>2.5759999999999934</c:v>
                </c:pt>
                <c:pt idx="10">
                  <c:v>161.91999999999996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F-0349-8F1D-3133CEC1A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09433984"/>
        <c:axId val="1825131504"/>
      </c:barChart>
      <c:catAx>
        <c:axId val="1809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5131504"/>
        <c:crosses val="autoZero"/>
        <c:auto val="1"/>
        <c:lblAlgn val="ctr"/>
        <c:lblOffset val="100"/>
        <c:noMultiLvlLbl val="0"/>
      </c:catAx>
      <c:valAx>
        <c:axId val="1825131504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0943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42B'!$E$4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42B'!$C$5:$D$16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42B'!$E$5:$E$16</c:f>
              <c:numCache>
                <c:formatCode>0.0%</c:formatCode>
                <c:ptCount val="12"/>
                <c:pt idx="0">
                  <c:v>8.8634208682029942E-3</c:v>
                </c:pt>
                <c:pt idx="1">
                  <c:v>1.1336933668631735E-2</c:v>
                </c:pt>
                <c:pt idx="2">
                  <c:v>7.6833864888373442E-3</c:v>
                </c:pt>
                <c:pt idx="3">
                  <c:v>6.3786604812989273E-3</c:v>
                </c:pt>
                <c:pt idx="4">
                  <c:v>3.9363753213367617E-3</c:v>
                </c:pt>
                <c:pt idx="5">
                  <c:v>1.4781491002570693E-2</c:v>
                </c:pt>
                <c:pt idx="6">
                  <c:v>7.822540090517964E-3</c:v>
                </c:pt>
                <c:pt idx="7">
                  <c:v>1.1175057272168519E-2</c:v>
                </c:pt>
                <c:pt idx="8">
                  <c:v>1.541464592598555E-2</c:v>
                </c:pt>
                <c:pt idx="9">
                  <c:v>2.6009297084096356E-2</c:v>
                </c:pt>
                <c:pt idx="10">
                  <c:v>2.4140831970403967E-2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F-4346-96A6-B78BB6AF0880}"/>
            </c:ext>
          </c:extLst>
        </c:ser>
        <c:ser>
          <c:idx val="1"/>
          <c:order val="1"/>
          <c:tx>
            <c:strRef>
              <c:f>'Graphique 42B'!$F$4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42B'!$C$5:$D$16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42B'!$F$5:$F$16</c:f>
              <c:numCache>
                <c:formatCode>0.0%</c:formatCode>
                <c:ptCount val="12"/>
                <c:pt idx="0">
                  <c:v>7.3380879746052681E-3</c:v>
                </c:pt>
                <c:pt idx="1">
                  <c:v>1.7726841736405976E-3</c:v>
                </c:pt>
                <c:pt idx="2">
                  <c:v>1.3192229631777326E-2</c:v>
                </c:pt>
                <c:pt idx="3">
                  <c:v>1.1597564511452595E-3</c:v>
                </c:pt>
                <c:pt idx="4">
                  <c:v>4.5790488431876599E-3</c:v>
                </c:pt>
                <c:pt idx="5">
                  <c:v>5.6233933161953958E-4</c:v>
                </c:pt>
                <c:pt idx="6">
                  <c:v>9.5122087500698442E-3</c:v>
                </c:pt>
                <c:pt idx="7">
                  <c:v>7.1654467229144573E-3</c:v>
                </c:pt>
                <c:pt idx="8">
                  <c:v>1.045942084398205E-2</c:v>
                </c:pt>
                <c:pt idx="9">
                  <c:v>1.0367657416537513E-3</c:v>
                </c:pt>
                <c:pt idx="10">
                  <c:v>8.4607868239130069E-3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F-4346-96A6-B78BB6AF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2836080"/>
        <c:axId val="1820014384"/>
      </c:barChart>
      <c:catAx>
        <c:axId val="182283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014384"/>
        <c:crosses val="autoZero"/>
        <c:auto val="1"/>
        <c:lblAlgn val="ctr"/>
        <c:lblOffset val="100"/>
        <c:noMultiLvlLbl val="0"/>
      </c:catAx>
      <c:valAx>
        <c:axId val="182001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283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42C'!$E$3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multiLvlStrRef>
              <c:f>'Graphique 42C'!$C$4:$D$15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42C'!$E$4:$E$15</c:f>
              <c:numCache>
                <c:formatCode>0.0%</c:formatCode>
                <c:ptCount val="12"/>
                <c:pt idx="0">
                  <c:v>0.54700000000000004</c:v>
                </c:pt>
                <c:pt idx="1">
                  <c:v>0.86499999999999999</c:v>
                </c:pt>
                <c:pt idx="2">
                  <c:v>0.36799999999999999</c:v>
                </c:pt>
                <c:pt idx="3">
                  <c:v>0.84599999999999997</c:v>
                </c:pt>
                <c:pt idx="4">
                  <c:v>0.46200000000000002</c:v>
                </c:pt>
                <c:pt idx="5">
                  <c:v>0.96299999999999997</c:v>
                </c:pt>
                <c:pt idx="6">
                  <c:v>0.45100000000000001</c:v>
                </c:pt>
                <c:pt idx="7">
                  <c:v>0.61</c:v>
                </c:pt>
                <c:pt idx="8">
                  <c:v>0.59599999999999997</c:v>
                </c:pt>
                <c:pt idx="9">
                  <c:v>0.96199999999999997</c:v>
                </c:pt>
                <c:pt idx="10">
                  <c:v>0.73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6-944B-86F1-428AEEEAF0D4}"/>
            </c:ext>
          </c:extLst>
        </c:ser>
        <c:ser>
          <c:idx val="1"/>
          <c:order val="1"/>
          <c:tx>
            <c:strRef>
              <c:f>'Graphique 42C'!$F$3</c:f>
              <c:strCache>
                <c:ptCount val="1"/>
                <c:pt idx="0">
                  <c:v>Non consommés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'Graphique 42C'!$C$4:$D$15</c:f>
              <c:multiLvlStrCache>
                <c:ptCount val="12"/>
                <c:lvl>
                  <c:pt idx="0">
                    <c:v>Subv</c:v>
                  </c:pt>
                  <c:pt idx="1">
                    <c:v>AP</c:v>
                  </c:pt>
                  <c:pt idx="2">
                    <c:v>Subv</c:v>
                  </c:pt>
                  <c:pt idx="3">
                    <c:v>AP</c:v>
                  </c:pt>
                  <c:pt idx="4">
                    <c:v>Subv</c:v>
                  </c:pt>
                  <c:pt idx="5">
                    <c:v>AP</c:v>
                  </c:pt>
                  <c:pt idx="6">
                    <c:v>Subv</c:v>
                  </c:pt>
                  <c:pt idx="7">
                    <c:v>AP</c:v>
                  </c:pt>
                  <c:pt idx="8">
                    <c:v>Subv</c:v>
                  </c:pt>
                  <c:pt idx="9">
                    <c:v>AP</c:v>
                  </c:pt>
                  <c:pt idx="10">
                    <c:v>Subv</c:v>
                  </c:pt>
                  <c:pt idx="11">
                    <c:v>AP</c:v>
                  </c:pt>
                </c:lvl>
                <c:lvl>
                  <c:pt idx="0">
                    <c:v>FRA</c:v>
                  </c:pt>
                  <c:pt idx="2">
                    <c:v>ALL</c:v>
                  </c:pt>
                  <c:pt idx="4">
                    <c:v>ESP</c:v>
                  </c:pt>
                  <c:pt idx="6">
                    <c:v>ITA</c:v>
                  </c:pt>
                  <c:pt idx="8">
                    <c:v>RU</c:v>
                  </c:pt>
                  <c:pt idx="10">
                    <c:v>EU</c:v>
                  </c:pt>
                </c:lvl>
              </c:multiLvlStrCache>
            </c:multiLvlStrRef>
          </c:cat>
          <c:val>
            <c:numRef>
              <c:f>'Graphique 42C'!$F$4:$F$15</c:f>
              <c:numCache>
                <c:formatCode>0.0%</c:formatCode>
                <c:ptCount val="12"/>
                <c:pt idx="0">
                  <c:v>0.45299999999999996</c:v>
                </c:pt>
                <c:pt idx="1">
                  <c:v>0.13500000000000001</c:v>
                </c:pt>
                <c:pt idx="2">
                  <c:v>0.63200000000000001</c:v>
                </c:pt>
                <c:pt idx="3">
                  <c:v>0.15400000000000003</c:v>
                </c:pt>
                <c:pt idx="4">
                  <c:v>0.53800000000000003</c:v>
                </c:pt>
                <c:pt idx="5">
                  <c:v>3.7000000000000033E-2</c:v>
                </c:pt>
                <c:pt idx="6">
                  <c:v>0.54899999999999993</c:v>
                </c:pt>
                <c:pt idx="7">
                  <c:v>0.39</c:v>
                </c:pt>
                <c:pt idx="8">
                  <c:v>0.40400000000000003</c:v>
                </c:pt>
                <c:pt idx="9">
                  <c:v>3.8000000000000034E-2</c:v>
                </c:pt>
                <c:pt idx="10">
                  <c:v>0.27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6-944B-86F1-428AEEEA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2836080"/>
        <c:axId val="1820014384"/>
      </c:barChart>
      <c:catAx>
        <c:axId val="182283608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0014384"/>
        <c:crosses val="max"/>
        <c:auto val="1"/>
        <c:lblAlgn val="ctr"/>
        <c:lblOffset val="100"/>
        <c:noMultiLvlLbl val="0"/>
      </c:catAx>
      <c:valAx>
        <c:axId val="182001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283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2738095238092E-2"/>
          <c:y val="4.8506944444444443E-2"/>
          <c:w val="0.89606884920634922"/>
          <c:h val="0.9203461805555555"/>
        </c:manualLayout>
      </c:layout>
      <c:lineChart>
        <c:grouping val="standard"/>
        <c:varyColors val="0"/>
        <c:ser>
          <c:idx val="0"/>
          <c:order val="0"/>
          <c:tx>
            <c:strRef>
              <c:f>'Graphique 4'!$A$5</c:f>
              <c:strCache>
                <c:ptCount val="1"/>
                <c:pt idx="0">
                  <c:v>Croissance</c:v>
                </c:pt>
              </c:strCache>
            </c:strRef>
          </c:tx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4'!$B$4:$M$4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'Graphique 4'!$B$5:$M$5</c:f>
              <c:numCache>
                <c:formatCode>0.0%</c:formatCode>
                <c:ptCount val="12"/>
                <c:pt idx="0">
                  <c:v>-2.8733254071543812E-2</c:v>
                </c:pt>
                <c:pt idx="1">
                  <c:v>1.9494589034497967E-2</c:v>
                </c:pt>
                <c:pt idx="2">
                  <c:v>2.1926797158413169E-2</c:v>
                </c:pt>
                <c:pt idx="3">
                  <c:v>3.1316447000195868E-3</c:v>
                </c:pt>
                <c:pt idx="4">
                  <c:v>5.7632357018284619E-3</c:v>
                </c:pt>
                <c:pt idx="5">
                  <c:v>9.5616872389892027E-3</c:v>
                </c:pt>
                <c:pt idx="6">
                  <c:v>1.112912341581529E-2</c:v>
                </c:pt>
                <c:pt idx="7">
                  <c:v>1.0954625842420018E-2</c:v>
                </c:pt>
                <c:pt idx="8">
                  <c:v>2.2914075239161447E-2</c:v>
                </c:pt>
                <c:pt idx="9">
                  <c:v>1.7928890382467255E-2</c:v>
                </c:pt>
                <c:pt idx="10">
                  <c:v>1.5085837300755189E-2</c:v>
                </c:pt>
                <c:pt idx="11">
                  <c:v>-8.2000000000000003E-2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7-45ED-ABEF-A3E376042BB8}"/>
            </c:ext>
          </c:extLst>
        </c:ser>
        <c:ser>
          <c:idx val="1"/>
          <c:order val="1"/>
          <c:tx>
            <c:strRef>
              <c:f>'Graphique 4'!$A$6</c:f>
              <c:strCache>
                <c:ptCount val="1"/>
                <c:pt idx="0">
                  <c:v>Emploi salarié privé</c:v>
                </c:pt>
              </c:strCache>
            </c:strRef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4'!$B$4:$M$4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'Graphique 4'!$B$6:$M$6</c:f>
              <c:numCache>
                <c:formatCode>0.0%</c:formatCode>
                <c:ptCount val="12"/>
                <c:pt idx="0">
                  <c:v>-1.7999999999999999E-2</c:v>
                </c:pt>
                <c:pt idx="1">
                  <c:v>8.9999999999999993E-3</c:v>
                </c:pt>
                <c:pt idx="2">
                  <c:v>4.246681445474243E-3</c:v>
                </c:pt>
                <c:pt idx="3">
                  <c:v>-4.7765957446808116E-3</c:v>
                </c:pt>
                <c:pt idx="4">
                  <c:v>2.6723391518990169E-5</c:v>
                </c:pt>
                <c:pt idx="5">
                  <c:v>-1.2399322312901528E-3</c:v>
                </c:pt>
                <c:pt idx="6">
                  <c:v>5.2013377926420912E-3</c:v>
                </c:pt>
                <c:pt idx="7">
                  <c:v>9.4651498293822911E-3</c:v>
                </c:pt>
                <c:pt idx="8">
                  <c:v>1.8784442979564941E-2</c:v>
                </c:pt>
                <c:pt idx="9">
                  <c:v>8.6600030022723207E-3</c:v>
                </c:pt>
                <c:pt idx="10">
                  <c:v>1.3645694344657677E-2</c:v>
                </c:pt>
                <c:pt idx="11">
                  <c:v>-1.8251408725236562E-2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7-45ED-ABEF-A3E376042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77263"/>
        <c:axId val="96978511"/>
      </c:lineChart>
      <c:catAx>
        <c:axId val="9697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6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6978511"/>
        <c:crosses val="autoZero"/>
        <c:auto val="1"/>
        <c:lblAlgn val="ctr"/>
        <c:lblOffset val="100"/>
        <c:noMultiLvlLbl val="0"/>
      </c:catAx>
      <c:valAx>
        <c:axId val="96978511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697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84603174603176"/>
          <c:y val="0.8586100694444444"/>
          <c:w val="0.48622857142857145"/>
          <c:h val="7.5244097222222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43A'!$D$3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43A'!$C$4:$C$9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43A'!$D$4:$D$9</c:f>
              <c:numCache>
                <c:formatCode>General</c:formatCode>
                <c:ptCount val="6"/>
                <c:pt idx="0">
                  <c:v>134.5</c:v>
                </c:pt>
                <c:pt idx="1">
                  <c:v>48.6</c:v>
                </c:pt>
                <c:pt idx="2">
                  <c:v>99</c:v>
                </c:pt>
                <c:pt idx="3">
                  <c:v>142.4</c:v>
                </c:pt>
                <c:pt idx="4">
                  <c:v>85.456000000000003</c:v>
                </c:pt>
                <c:pt idx="5">
                  <c:v>211.2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3-7749-A9C5-EF44AE3DF375}"/>
            </c:ext>
          </c:extLst>
        </c:ser>
        <c:ser>
          <c:idx val="1"/>
          <c:order val="1"/>
          <c:tx>
            <c:strRef>
              <c:f>'Graphique 43A'!$E$3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>
                <a:lumMod val="75000"/>
                <a:alpha val="9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  <a:alpha val="9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52E-47B6-AAF2-D444E63B506B}"/>
              </c:ext>
            </c:extLst>
          </c:dPt>
          <c:cat>
            <c:strRef>
              <c:f>'Graphique 43A'!$C$4:$C$9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43A'!$E$4:$E$9</c:f>
              <c:numCache>
                <c:formatCode>General</c:formatCode>
                <c:ptCount val="6"/>
                <c:pt idx="0">
                  <c:v>165.5</c:v>
                </c:pt>
                <c:pt idx="1">
                  <c:v>309.3</c:v>
                </c:pt>
                <c:pt idx="2">
                  <c:v>42.711000000000013</c:v>
                </c:pt>
                <c:pt idx="3">
                  <c:v>157.6</c:v>
                </c:pt>
                <c:pt idx="4">
                  <c:v>284.98399999999998</c:v>
                </c:pt>
                <c:pt idx="5">
                  <c:v>151.36000000000001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3-7749-A9C5-EF44AE3D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26872960"/>
        <c:axId val="1837820624"/>
      </c:barChart>
      <c:catAx>
        <c:axId val="18268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37820624"/>
        <c:crosses val="autoZero"/>
        <c:auto val="1"/>
        <c:lblAlgn val="ctr"/>
        <c:lblOffset val="100"/>
        <c:noMultiLvlLbl val="0"/>
      </c:catAx>
      <c:valAx>
        <c:axId val="183782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2687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43B'!$D$7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43B'!$C$8:$C$13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43B'!$D$8:$D$13</c:f>
              <c:numCache>
                <c:formatCode>0.0%</c:formatCode>
                <c:ptCount val="6"/>
                <c:pt idx="0">
                  <c:v>5.5447911942944308E-2</c:v>
                </c:pt>
                <c:pt idx="1">
                  <c:v>1.4091040881414904E-2</c:v>
                </c:pt>
                <c:pt idx="2">
                  <c:v>7.9530848329048845E-2</c:v>
                </c:pt>
                <c:pt idx="3">
                  <c:v>7.9566407777839868E-2</c:v>
                </c:pt>
                <c:pt idx="4">
                  <c:v>3.4393576560078881E-2</c:v>
                </c:pt>
                <c:pt idx="5">
                  <c:v>1.1035808900756098E-2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7-B74C-B29B-9105C2D1B2DE}"/>
            </c:ext>
          </c:extLst>
        </c:ser>
        <c:ser>
          <c:idx val="1"/>
          <c:order val="1"/>
          <c:tx>
            <c:strRef>
              <c:f>'Graphique 43B'!$E$7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43B'!$C$8:$C$13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43B'!$E$8:$E$13</c:f>
              <c:numCache>
                <c:formatCode>0.0%</c:formatCode>
                <c:ptCount val="6"/>
                <c:pt idx="0">
                  <c:v>6.8104052438471369E-2</c:v>
                </c:pt>
                <c:pt idx="1">
                  <c:v>8.9678167584807178E-2</c:v>
                </c:pt>
                <c:pt idx="2">
                  <c:v>3.4311535989717236E-2</c:v>
                </c:pt>
                <c:pt idx="3">
                  <c:v>8.8059451304687925E-2</c:v>
                </c:pt>
                <c:pt idx="4">
                  <c:v>0.11469784476686856</c:v>
                </c:pt>
                <c:pt idx="5">
                  <c:v>7.9089963788752052E-3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7-B74C-B29B-9105C2D1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12025440"/>
        <c:axId val="1813548816"/>
      </c:barChart>
      <c:catAx>
        <c:axId val="18120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3548816"/>
        <c:crosses val="autoZero"/>
        <c:auto val="1"/>
        <c:lblAlgn val="ctr"/>
        <c:lblOffset val="100"/>
        <c:noMultiLvlLbl val="0"/>
      </c:catAx>
      <c:valAx>
        <c:axId val="1813548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202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'Graphique 43C'!$D$3</c:f>
              <c:strCache>
                <c:ptCount val="1"/>
                <c:pt idx="0">
                  <c:v>Mobilisés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43C'!$C$4:$C$9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43C'!$D$4:$D$9</c:f>
              <c:numCache>
                <c:formatCode>0.0%</c:formatCode>
                <c:ptCount val="6"/>
                <c:pt idx="0">
                  <c:v>0.44800000000000001</c:v>
                </c:pt>
                <c:pt idx="1">
                  <c:v>0.13600000000000001</c:v>
                </c:pt>
                <c:pt idx="2">
                  <c:v>0.69899999999999995</c:v>
                </c:pt>
                <c:pt idx="3">
                  <c:v>0.47499999999999998</c:v>
                </c:pt>
                <c:pt idx="4">
                  <c:v>0.23100000000000001</c:v>
                </c:pt>
                <c:pt idx="5">
                  <c:v>0.58299999999999996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8-0D40-A951-AA7F86C84321}"/>
            </c:ext>
          </c:extLst>
        </c:ser>
        <c:ser>
          <c:idx val="1"/>
          <c:order val="1"/>
          <c:tx>
            <c:strRef>
              <c:f>'Graphique 43C'!$E$3</c:f>
              <c:strCache>
                <c:ptCount val="1"/>
                <c:pt idx="0">
                  <c:v>Non mobilisés à date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43C'!$C$4:$C$9</c:f>
              <c:strCache>
                <c:ptCount val="6"/>
                <c:pt idx="0">
                  <c:v>France</c:v>
                </c:pt>
                <c:pt idx="1">
                  <c:v>Allemagne</c:v>
                </c:pt>
                <c:pt idx="2">
                  <c:v>Espagne</c:v>
                </c:pt>
                <c:pt idx="3">
                  <c:v>Italie</c:v>
                </c:pt>
                <c:pt idx="4">
                  <c:v>Royaume-Uni</c:v>
                </c:pt>
                <c:pt idx="5">
                  <c:v>États-Unis</c:v>
                </c:pt>
              </c:strCache>
            </c:strRef>
          </c:cat>
          <c:val>
            <c:numRef>
              <c:f>'Graphique 43C'!$E$4:$E$9</c:f>
              <c:numCache>
                <c:formatCode>0.0%</c:formatCode>
                <c:ptCount val="6"/>
                <c:pt idx="0">
                  <c:v>0.55200000000000005</c:v>
                </c:pt>
                <c:pt idx="1">
                  <c:v>0.86399999999999999</c:v>
                </c:pt>
                <c:pt idx="2">
                  <c:v>0.30100000000000005</c:v>
                </c:pt>
                <c:pt idx="3">
                  <c:v>0.52500000000000002</c:v>
                </c:pt>
                <c:pt idx="4">
                  <c:v>0.76900000000000002</c:v>
                </c:pt>
                <c:pt idx="5">
                  <c:v>0.41700000000000004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8-0D40-A951-AA7F86C84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12025440"/>
        <c:axId val="1813548816"/>
      </c:barChart>
      <c:catAx>
        <c:axId val="18120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3548816"/>
        <c:crosses val="autoZero"/>
        <c:auto val="1"/>
        <c:lblAlgn val="ctr"/>
        <c:lblOffset val="100"/>
        <c:noMultiLvlLbl val="0"/>
      </c:catAx>
      <c:valAx>
        <c:axId val="1813548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81202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44'!$G$9</c:f>
              <c:strCache>
                <c:ptCount val="1"/>
                <c:pt idx="0">
                  <c:v>Taux de surmortalité (en %)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'[7]Tableau 12 et Graphique 43'!$H$12:$M$12</c:f>
              <c:strCache>
                <c:ptCount val="6"/>
                <c:pt idx="0">
                  <c:v>Allemagne</c:v>
                </c:pt>
                <c:pt idx="1">
                  <c:v>France</c:v>
                </c:pt>
                <c:pt idx="2">
                  <c:v>Royaume-Uni</c:v>
                </c:pt>
                <c:pt idx="3">
                  <c:v>Etats-Unis</c:v>
                </c:pt>
                <c:pt idx="4">
                  <c:v>Italie</c:v>
                </c:pt>
                <c:pt idx="5">
                  <c:v>Espagne</c:v>
                </c:pt>
              </c:strCache>
            </c:strRef>
          </c:cat>
          <c:val>
            <c:numRef>
              <c:f>'Graphique 44'!$H$9:$M$9</c:f>
              <c:numCache>
                <c:formatCode>0.0</c:formatCode>
                <c:ptCount val="6"/>
                <c:pt idx="0">
                  <c:v>8.8000000000000007</c:v>
                </c:pt>
                <c:pt idx="1">
                  <c:v>13.600000000000001</c:v>
                </c:pt>
                <c:pt idx="2">
                  <c:v>21.2</c:v>
                </c:pt>
                <c:pt idx="3">
                  <c:v>24.6</c:v>
                </c:pt>
                <c:pt idx="4">
                  <c:v>24.8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8-4544-9E94-D5FF5200562E}"/>
            </c:ext>
          </c:extLst>
        </c:ser>
        <c:ser>
          <c:idx val="1"/>
          <c:order val="1"/>
          <c:tx>
            <c:strRef>
              <c:f>'Graphique 44'!$G$14</c:f>
              <c:strCache>
                <c:ptCount val="1"/>
                <c:pt idx="0">
                  <c:v>(A) + (B)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val>
            <c:numRef>
              <c:f>'Graphique 44'!$H$14:$M$14</c:f>
              <c:numCache>
                <c:formatCode>0.0</c:formatCode>
                <c:ptCount val="6"/>
                <c:pt idx="0">
                  <c:v>2.9</c:v>
                </c:pt>
                <c:pt idx="1">
                  <c:v>7.3</c:v>
                </c:pt>
                <c:pt idx="2">
                  <c:v>7.5</c:v>
                </c:pt>
                <c:pt idx="3">
                  <c:v>3.5000000000000004</c:v>
                </c:pt>
                <c:pt idx="4">
                  <c:v>9.9</c:v>
                </c:pt>
                <c:pt idx="5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8-4544-9E94-D5FF5200562E}"/>
            </c:ext>
          </c:extLst>
        </c:ser>
        <c:ser>
          <c:idx val="2"/>
          <c:order val="2"/>
          <c:tx>
            <c:strRef>
              <c:f>'Graphique 44'!$G$15</c:f>
              <c:strCache>
                <c:ptCount val="1"/>
                <c:pt idx="0">
                  <c:v>Variation de l'emploi salarié entre T4 2019 et T4 2020 (en 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'Graphique 44'!$H$15:$M$15</c:f>
              <c:numCache>
                <c:formatCode>0.0</c:formatCode>
                <c:ptCount val="6"/>
                <c:pt idx="0">
                  <c:v>-1.3</c:v>
                </c:pt>
                <c:pt idx="1">
                  <c:v>-1.1000000000000001</c:v>
                </c:pt>
                <c:pt idx="2">
                  <c:v>0.6</c:v>
                </c:pt>
                <c:pt idx="3">
                  <c:v>-6.2</c:v>
                </c:pt>
                <c:pt idx="4">
                  <c:v>-1.6</c:v>
                </c:pt>
                <c:pt idx="5">
                  <c:v>-3.6000000000000005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8-4544-9E94-D5FF5200562E}"/>
            </c:ext>
          </c:extLst>
        </c:ser>
        <c:ser>
          <c:idx val="3"/>
          <c:order val="3"/>
          <c:tx>
            <c:strRef>
              <c:f>'Graphique 44'!$G$11</c:f>
              <c:strCache>
                <c:ptCount val="1"/>
                <c:pt idx="0">
                  <c:v>Variation du solde public entre 2019 et 2020 (en points du PIB)</c:v>
                </c:pt>
              </c:strCache>
            </c:strRef>
          </c:tx>
          <c:spPr>
            <a:solidFill>
              <a:srgbClr val="BE73AF"/>
            </a:solidFill>
            <a:ln>
              <a:noFill/>
            </a:ln>
            <a:effectLst/>
          </c:spPr>
          <c:invertIfNegative val="0"/>
          <c:val>
            <c:numRef>
              <c:f>'Graphique 44'!$H$11:$M$11</c:f>
              <c:numCache>
                <c:formatCode>General</c:formatCode>
                <c:ptCount val="6"/>
                <c:pt idx="0">
                  <c:v>-5.7</c:v>
                </c:pt>
                <c:pt idx="1">
                  <c:v>-6.3</c:v>
                </c:pt>
                <c:pt idx="2">
                  <c:v>-11.1</c:v>
                </c:pt>
                <c:pt idx="3">
                  <c:v>-10.199999999999999</c:v>
                </c:pt>
                <c:pt idx="4">
                  <c:v>-7.9</c:v>
                </c:pt>
                <c:pt idx="5">
                  <c:v>-8.1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E8-4544-9E94-D5FF5200562E}"/>
            </c:ext>
          </c:extLst>
        </c:ser>
        <c:ser>
          <c:idx val="4"/>
          <c:order val="4"/>
          <c:tx>
            <c:strRef>
              <c:f>'Graphique 44'!$G$10</c:f>
              <c:strCache>
                <c:ptCount val="1"/>
                <c:pt idx="0">
                  <c:v>Evolution du PIB (en %)</c:v>
                </c:pt>
              </c:strCache>
            </c:strRef>
          </c:tx>
          <c:spPr>
            <a:solidFill>
              <a:srgbClr val="D2D700"/>
            </a:solidFill>
            <a:ln>
              <a:noFill/>
            </a:ln>
            <a:effectLst/>
          </c:spPr>
          <c:invertIfNegative val="0"/>
          <c:val>
            <c:numRef>
              <c:f>'Graphique 44'!$H$10:$M$10</c:f>
              <c:numCache>
                <c:formatCode>General</c:formatCode>
                <c:ptCount val="6"/>
                <c:pt idx="0">
                  <c:v>-4.9000000000000004</c:v>
                </c:pt>
                <c:pt idx="1">
                  <c:v>-8.1999999999999993</c:v>
                </c:pt>
                <c:pt idx="2">
                  <c:v>-9.8000000000000007</c:v>
                </c:pt>
                <c:pt idx="3">
                  <c:v>-3.5</c:v>
                </c:pt>
                <c:pt idx="4">
                  <c:v>-8.9</c:v>
                </c:pt>
                <c:pt idx="5">
                  <c:v>-10.8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E8-4544-9E94-D5FF5200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38767"/>
        <c:axId val="523535855"/>
      </c:barChart>
      <c:catAx>
        <c:axId val="52353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535855"/>
        <c:crosses val="autoZero"/>
        <c:auto val="1"/>
        <c:lblAlgn val="ctr"/>
        <c:lblOffset val="100"/>
        <c:noMultiLvlLbl val="0"/>
      </c:catAx>
      <c:valAx>
        <c:axId val="523535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3538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496381408931"/>
          <c:y val="4.930691717543656E-2"/>
          <c:w val="0.74709256035486504"/>
          <c:h val="0.81645578033125854"/>
        </c:manualLayout>
      </c:layout>
      <c:lineChart>
        <c:grouping val="standard"/>
        <c:varyColors val="0"/>
        <c:ser>
          <c:idx val="0"/>
          <c:order val="0"/>
          <c:tx>
            <c:strRef>
              <c:f>'[1]Graph 52 sem'!$B$67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sem'!$B$68:$B$120</c:f>
              <c:numCache>
                <c:formatCode>General</c:formatCode>
                <c:ptCount val="53"/>
                <c:pt idx="0">
                  <c:v>194</c:v>
                </c:pt>
                <c:pt idx="1">
                  <c:v>891</c:v>
                </c:pt>
                <c:pt idx="2">
                  <c:v>1886</c:v>
                </c:pt>
                <c:pt idx="3">
                  <c:v>3119</c:v>
                </c:pt>
                <c:pt idx="4">
                  <c:v>4302</c:v>
                </c:pt>
                <c:pt idx="5">
                  <c:v>5630</c:v>
                </c:pt>
                <c:pt idx="6">
                  <c:v>6797</c:v>
                </c:pt>
                <c:pt idx="7">
                  <c:v>7775</c:v>
                </c:pt>
                <c:pt idx="8">
                  <c:v>8761</c:v>
                </c:pt>
                <c:pt idx="9">
                  <c:v>10016</c:v>
                </c:pt>
                <c:pt idx="10">
                  <c:v>11115</c:v>
                </c:pt>
                <c:pt idx="11">
                  <c:v>11907</c:v>
                </c:pt>
                <c:pt idx="12">
                  <c:v>12942</c:v>
                </c:pt>
                <c:pt idx="13">
                  <c:v>13984</c:v>
                </c:pt>
                <c:pt idx="14">
                  <c:v>14968</c:v>
                </c:pt>
                <c:pt idx="15">
                  <c:v>15829</c:v>
                </c:pt>
                <c:pt idx="16">
                  <c:v>16823</c:v>
                </c:pt>
                <c:pt idx="17">
                  <c:v>17540</c:v>
                </c:pt>
                <c:pt idx="18">
                  <c:v>18036</c:v>
                </c:pt>
                <c:pt idx="19">
                  <c:v>19263</c:v>
                </c:pt>
                <c:pt idx="20">
                  <c:v>20214</c:v>
                </c:pt>
                <c:pt idx="21">
                  <c:v>21235</c:v>
                </c:pt>
                <c:pt idx="22">
                  <c:v>22256</c:v>
                </c:pt>
                <c:pt idx="23">
                  <c:v>23242</c:v>
                </c:pt>
                <c:pt idx="24">
                  <c:v>24207</c:v>
                </c:pt>
                <c:pt idx="25">
                  <c:v>25376</c:v>
                </c:pt>
                <c:pt idx="26">
                  <c:v>26429</c:v>
                </c:pt>
                <c:pt idx="27">
                  <c:v>27316</c:v>
                </c:pt>
                <c:pt idx="28">
                  <c:v>28023</c:v>
                </c:pt>
                <c:pt idx="29">
                  <c:v>29018</c:v>
                </c:pt>
                <c:pt idx="30">
                  <c:v>29531</c:v>
                </c:pt>
                <c:pt idx="31">
                  <c:v>29867</c:v>
                </c:pt>
                <c:pt idx="32">
                  <c:v>30117</c:v>
                </c:pt>
                <c:pt idx="33">
                  <c:v>30556</c:v>
                </c:pt>
                <c:pt idx="34">
                  <c:v>31045</c:v>
                </c:pt>
                <c:pt idx="35">
                  <c:v>32433</c:v>
                </c:pt>
                <c:pt idx="36">
                  <c:v>33498</c:v>
                </c:pt>
                <c:pt idx="37">
                  <c:v>34646</c:v>
                </c:pt>
                <c:pt idx="38">
                  <c:v>35781</c:v>
                </c:pt>
                <c:pt idx="39">
                  <c:v>36979</c:v>
                </c:pt>
                <c:pt idx="40">
                  <c:v>38211</c:v>
                </c:pt>
                <c:pt idx="41">
                  <c:v>39393</c:v>
                </c:pt>
                <c:pt idx="42">
                  <c:v>40563</c:v>
                </c:pt>
                <c:pt idx="43">
                  <c:v>41398</c:v>
                </c:pt>
                <c:pt idx="44">
                  <c:v>42546</c:v>
                </c:pt>
                <c:pt idx="45">
                  <c:v>43426</c:v>
                </c:pt>
                <c:pt idx="46">
                  <c:v>44754</c:v>
                </c:pt>
                <c:pt idx="47">
                  <c:v>46015</c:v>
                </c:pt>
                <c:pt idx="48">
                  <c:v>47335</c:v>
                </c:pt>
                <c:pt idx="49">
                  <c:v>48609</c:v>
                </c:pt>
                <c:pt idx="50">
                  <c:v>49894</c:v>
                </c:pt>
                <c:pt idx="51">
                  <c:v>50240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2-4F61-B582-AA8BAA291486}"/>
            </c:ext>
          </c:extLst>
        </c:ser>
        <c:ser>
          <c:idx val="1"/>
          <c:order val="1"/>
          <c:tx>
            <c:strRef>
              <c:f>'[1]Graph 52 sem'!$C$67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sem'!$C$68:$C$120</c:f>
              <c:numCache>
                <c:formatCode>General</c:formatCode>
                <c:ptCount val="53"/>
                <c:pt idx="0">
                  <c:v>843</c:v>
                </c:pt>
                <c:pt idx="1">
                  <c:v>1853</c:v>
                </c:pt>
                <c:pt idx="2">
                  <c:v>3039</c:v>
                </c:pt>
                <c:pt idx="3">
                  <c:v>4280</c:v>
                </c:pt>
                <c:pt idx="4">
                  <c:v>5522</c:v>
                </c:pt>
                <c:pt idx="5">
                  <c:v>6789</c:v>
                </c:pt>
                <c:pt idx="6">
                  <c:v>7876</c:v>
                </c:pt>
                <c:pt idx="7">
                  <c:v>8978</c:v>
                </c:pt>
                <c:pt idx="8">
                  <c:v>10148</c:v>
                </c:pt>
                <c:pt idx="9">
                  <c:v>11455</c:v>
                </c:pt>
                <c:pt idx="10">
                  <c:v>12710</c:v>
                </c:pt>
                <c:pt idx="11">
                  <c:v>13795</c:v>
                </c:pt>
                <c:pt idx="12">
                  <c:v>14951</c:v>
                </c:pt>
                <c:pt idx="13">
                  <c:v>16283</c:v>
                </c:pt>
                <c:pt idx="14">
                  <c:v>16959</c:v>
                </c:pt>
                <c:pt idx="15">
                  <c:v>17935</c:v>
                </c:pt>
                <c:pt idx="16">
                  <c:v>19013</c:v>
                </c:pt>
                <c:pt idx="17">
                  <c:v>20049</c:v>
                </c:pt>
                <c:pt idx="18">
                  <c:v>21078</c:v>
                </c:pt>
                <c:pt idx="19">
                  <c:v>22146</c:v>
                </c:pt>
                <c:pt idx="20">
                  <c:v>22900</c:v>
                </c:pt>
                <c:pt idx="21">
                  <c:v>23858</c:v>
                </c:pt>
                <c:pt idx="22">
                  <c:v>24990</c:v>
                </c:pt>
                <c:pt idx="23">
                  <c:v>25984</c:v>
                </c:pt>
                <c:pt idx="24">
                  <c:v>27022</c:v>
                </c:pt>
                <c:pt idx="25">
                  <c:v>28131</c:v>
                </c:pt>
                <c:pt idx="26">
                  <c:v>29481</c:v>
                </c:pt>
                <c:pt idx="27">
                  <c:v>29999</c:v>
                </c:pt>
                <c:pt idx="28">
                  <c:v>31010</c:v>
                </c:pt>
                <c:pt idx="29">
                  <c:v>31947</c:v>
                </c:pt>
                <c:pt idx="30">
                  <c:v>32495</c:v>
                </c:pt>
                <c:pt idx="31">
                  <c:v>32890</c:v>
                </c:pt>
                <c:pt idx="32">
                  <c:v>33244</c:v>
                </c:pt>
                <c:pt idx="33">
                  <c:v>33821</c:v>
                </c:pt>
                <c:pt idx="34">
                  <c:v>34683</c:v>
                </c:pt>
                <c:pt idx="35">
                  <c:v>36051</c:v>
                </c:pt>
                <c:pt idx="36">
                  <c:v>37272</c:v>
                </c:pt>
                <c:pt idx="37">
                  <c:v>38445</c:v>
                </c:pt>
                <c:pt idx="38">
                  <c:v>39515</c:v>
                </c:pt>
                <c:pt idx="39">
                  <c:v>40923</c:v>
                </c:pt>
                <c:pt idx="40">
                  <c:v>42055</c:v>
                </c:pt>
                <c:pt idx="41">
                  <c:v>43223</c:v>
                </c:pt>
                <c:pt idx="42">
                  <c:v>44101</c:v>
                </c:pt>
                <c:pt idx="43">
                  <c:v>45171</c:v>
                </c:pt>
                <c:pt idx="44">
                  <c:v>46129</c:v>
                </c:pt>
                <c:pt idx="45">
                  <c:v>47272</c:v>
                </c:pt>
                <c:pt idx="46">
                  <c:v>48325</c:v>
                </c:pt>
                <c:pt idx="47">
                  <c:v>49183</c:v>
                </c:pt>
                <c:pt idx="48">
                  <c:v>50348</c:v>
                </c:pt>
                <c:pt idx="49">
                  <c:v>51712</c:v>
                </c:pt>
                <c:pt idx="50">
                  <c:v>52561</c:v>
                </c:pt>
                <c:pt idx="51">
                  <c:v>52727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2-4F61-B582-AA8BAA291486}"/>
            </c:ext>
          </c:extLst>
        </c:ser>
        <c:ser>
          <c:idx val="2"/>
          <c:order val="2"/>
          <c:tx>
            <c:strRef>
              <c:f>'[1]Graph 52 sem'!$D$67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sem'!$D$68:$D$120</c:f>
              <c:numCache>
                <c:formatCode>General</c:formatCode>
                <c:ptCount val="53"/>
                <c:pt idx="0">
                  <c:v>927</c:v>
                </c:pt>
                <c:pt idx="1">
                  <c:v>1917</c:v>
                </c:pt>
                <c:pt idx="2">
                  <c:v>2934</c:v>
                </c:pt>
                <c:pt idx="3">
                  <c:v>4109</c:v>
                </c:pt>
                <c:pt idx="4">
                  <c:v>5435</c:v>
                </c:pt>
                <c:pt idx="5">
                  <c:v>6639</c:v>
                </c:pt>
                <c:pt idx="6">
                  <c:v>7655</c:v>
                </c:pt>
                <c:pt idx="7">
                  <c:v>8742</c:v>
                </c:pt>
                <c:pt idx="8">
                  <c:v>9892</c:v>
                </c:pt>
                <c:pt idx="9">
                  <c:v>11130</c:v>
                </c:pt>
                <c:pt idx="10">
                  <c:v>12263</c:v>
                </c:pt>
                <c:pt idx="11">
                  <c:v>13287</c:v>
                </c:pt>
                <c:pt idx="12">
                  <c:v>14419</c:v>
                </c:pt>
                <c:pt idx="13">
                  <c:v>15181</c:v>
                </c:pt>
                <c:pt idx="14">
                  <c:v>16132</c:v>
                </c:pt>
                <c:pt idx="15">
                  <c:v>17113</c:v>
                </c:pt>
                <c:pt idx="16">
                  <c:v>18122</c:v>
                </c:pt>
                <c:pt idx="17">
                  <c:v>19220</c:v>
                </c:pt>
                <c:pt idx="18">
                  <c:v>20130</c:v>
                </c:pt>
                <c:pt idx="19">
                  <c:v>21026</c:v>
                </c:pt>
                <c:pt idx="20">
                  <c:v>21844</c:v>
                </c:pt>
                <c:pt idx="21">
                  <c:v>22862</c:v>
                </c:pt>
                <c:pt idx="22">
                  <c:v>23923</c:v>
                </c:pt>
                <c:pt idx="23">
                  <c:v>24878</c:v>
                </c:pt>
                <c:pt idx="24">
                  <c:v>26017</c:v>
                </c:pt>
                <c:pt idx="25">
                  <c:v>27130</c:v>
                </c:pt>
                <c:pt idx="26">
                  <c:v>28349</c:v>
                </c:pt>
                <c:pt idx="27">
                  <c:v>28913</c:v>
                </c:pt>
                <c:pt idx="28">
                  <c:v>29851</c:v>
                </c:pt>
                <c:pt idx="29">
                  <c:v>30788</c:v>
                </c:pt>
                <c:pt idx="30">
                  <c:v>31229</c:v>
                </c:pt>
                <c:pt idx="31">
                  <c:v>31589</c:v>
                </c:pt>
                <c:pt idx="32">
                  <c:v>31819</c:v>
                </c:pt>
                <c:pt idx="33">
                  <c:v>32230</c:v>
                </c:pt>
                <c:pt idx="34">
                  <c:v>33067</c:v>
                </c:pt>
                <c:pt idx="35">
                  <c:v>34415</c:v>
                </c:pt>
                <c:pt idx="36">
                  <c:v>35652</c:v>
                </c:pt>
                <c:pt idx="37">
                  <c:v>36714</c:v>
                </c:pt>
                <c:pt idx="38">
                  <c:v>37655</c:v>
                </c:pt>
                <c:pt idx="39">
                  <c:v>38825</c:v>
                </c:pt>
                <c:pt idx="40">
                  <c:v>39947</c:v>
                </c:pt>
                <c:pt idx="41">
                  <c:v>41034</c:v>
                </c:pt>
                <c:pt idx="42">
                  <c:v>41900</c:v>
                </c:pt>
                <c:pt idx="43">
                  <c:v>42656</c:v>
                </c:pt>
                <c:pt idx="44">
                  <c:v>43581</c:v>
                </c:pt>
                <c:pt idx="45">
                  <c:v>44680</c:v>
                </c:pt>
                <c:pt idx="46">
                  <c:v>45731</c:v>
                </c:pt>
                <c:pt idx="47">
                  <c:v>46755</c:v>
                </c:pt>
                <c:pt idx="48">
                  <c:v>47879</c:v>
                </c:pt>
                <c:pt idx="49">
                  <c:v>49131</c:v>
                </c:pt>
                <c:pt idx="50">
                  <c:v>49906</c:v>
                </c:pt>
                <c:pt idx="51">
                  <c:v>50051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2-4F61-B582-AA8BAA291486}"/>
            </c:ext>
          </c:extLst>
        </c:ser>
        <c:ser>
          <c:idx val="3"/>
          <c:order val="3"/>
          <c:tx>
            <c:strRef>
              <c:f>'[1]Graph 52 sem'!$E$67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sem'!$E$68:$E$120</c:f>
              <c:numCache>
                <c:formatCode>General</c:formatCode>
                <c:ptCount val="53"/>
                <c:pt idx="0">
                  <c:v>1016</c:v>
                </c:pt>
                <c:pt idx="1">
                  <c:v>2208</c:v>
                </c:pt>
                <c:pt idx="2">
                  <c:v>3264</c:v>
                </c:pt>
                <c:pt idx="3">
                  <c:v>4403</c:v>
                </c:pt>
                <c:pt idx="4">
                  <c:v>5628</c:v>
                </c:pt>
                <c:pt idx="5">
                  <c:v>6835</c:v>
                </c:pt>
                <c:pt idx="6">
                  <c:v>7914</c:v>
                </c:pt>
                <c:pt idx="7">
                  <c:v>9030</c:v>
                </c:pt>
                <c:pt idx="8">
                  <c:v>9957</c:v>
                </c:pt>
                <c:pt idx="9">
                  <c:v>11076</c:v>
                </c:pt>
                <c:pt idx="10">
                  <c:v>12278</c:v>
                </c:pt>
                <c:pt idx="11">
                  <c:v>13387</c:v>
                </c:pt>
                <c:pt idx="12">
                  <c:v>14322</c:v>
                </c:pt>
                <c:pt idx="13">
                  <c:v>15622</c:v>
                </c:pt>
                <c:pt idx="14">
                  <c:v>16553</c:v>
                </c:pt>
                <c:pt idx="15">
                  <c:v>17369</c:v>
                </c:pt>
                <c:pt idx="16">
                  <c:v>17923</c:v>
                </c:pt>
                <c:pt idx="17">
                  <c:v>19058</c:v>
                </c:pt>
                <c:pt idx="18">
                  <c:v>20234</c:v>
                </c:pt>
                <c:pt idx="19">
                  <c:v>21255</c:v>
                </c:pt>
                <c:pt idx="20">
                  <c:v>22232</c:v>
                </c:pt>
                <c:pt idx="21">
                  <c:v>22871</c:v>
                </c:pt>
                <c:pt idx="22">
                  <c:v>23976</c:v>
                </c:pt>
                <c:pt idx="23">
                  <c:v>24845</c:v>
                </c:pt>
                <c:pt idx="24">
                  <c:v>25864</c:v>
                </c:pt>
                <c:pt idx="25">
                  <c:v>26903</c:v>
                </c:pt>
                <c:pt idx="26">
                  <c:v>28098</c:v>
                </c:pt>
                <c:pt idx="27">
                  <c:v>28672</c:v>
                </c:pt>
                <c:pt idx="28">
                  <c:v>29539</c:v>
                </c:pt>
                <c:pt idx="29">
                  <c:v>30393</c:v>
                </c:pt>
                <c:pt idx="30">
                  <c:v>30773</c:v>
                </c:pt>
                <c:pt idx="31">
                  <c:v>31055</c:v>
                </c:pt>
                <c:pt idx="32">
                  <c:v>31321</c:v>
                </c:pt>
                <c:pt idx="33">
                  <c:v>31745</c:v>
                </c:pt>
                <c:pt idx="34">
                  <c:v>32502</c:v>
                </c:pt>
                <c:pt idx="35">
                  <c:v>33864</c:v>
                </c:pt>
                <c:pt idx="36">
                  <c:v>34994</c:v>
                </c:pt>
                <c:pt idx="37">
                  <c:v>36102</c:v>
                </c:pt>
                <c:pt idx="38">
                  <c:v>37055</c:v>
                </c:pt>
                <c:pt idx="39">
                  <c:v>38293</c:v>
                </c:pt>
                <c:pt idx="40">
                  <c:v>39406</c:v>
                </c:pt>
                <c:pt idx="41">
                  <c:v>40566</c:v>
                </c:pt>
                <c:pt idx="42">
                  <c:v>41459</c:v>
                </c:pt>
                <c:pt idx="43">
                  <c:v>42084</c:v>
                </c:pt>
                <c:pt idx="44">
                  <c:v>43248</c:v>
                </c:pt>
                <c:pt idx="45">
                  <c:v>44279</c:v>
                </c:pt>
                <c:pt idx="46">
                  <c:v>45315</c:v>
                </c:pt>
                <c:pt idx="47">
                  <c:v>46373</c:v>
                </c:pt>
                <c:pt idx="48">
                  <c:v>47585</c:v>
                </c:pt>
                <c:pt idx="49">
                  <c:v>48841</c:v>
                </c:pt>
                <c:pt idx="50">
                  <c:v>49599</c:v>
                </c:pt>
                <c:pt idx="51">
                  <c:v>49681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52-4F61-B582-AA8BAA291486}"/>
            </c:ext>
          </c:extLst>
        </c:ser>
        <c:ser>
          <c:idx val="4"/>
          <c:order val="4"/>
          <c:tx>
            <c:strRef>
              <c:f>'[1]Graph 52 sem'!$F$67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sem'!$F$68:$F$120</c:f>
              <c:numCache>
                <c:formatCode>General</c:formatCode>
                <c:ptCount val="53"/>
                <c:pt idx="0">
                  <c:v>875</c:v>
                </c:pt>
                <c:pt idx="1">
                  <c:v>2064</c:v>
                </c:pt>
                <c:pt idx="2">
                  <c:v>3259</c:v>
                </c:pt>
                <c:pt idx="3">
                  <c:v>4420</c:v>
                </c:pt>
                <c:pt idx="4">
                  <c:v>5487</c:v>
                </c:pt>
                <c:pt idx="5">
                  <c:v>6675</c:v>
                </c:pt>
                <c:pt idx="6">
                  <c:v>7791</c:v>
                </c:pt>
                <c:pt idx="7">
                  <c:v>8760</c:v>
                </c:pt>
                <c:pt idx="8">
                  <c:v>9802</c:v>
                </c:pt>
                <c:pt idx="9">
                  <c:v>10912</c:v>
                </c:pt>
                <c:pt idx="10">
                  <c:v>12099</c:v>
                </c:pt>
                <c:pt idx="11">
                  <c:v>13189</c:v>
                </c:pt>
                <c:pt idx="12">
                  <c:v>14163</c:v>
                </c:pt>
                <c:pt idx="13">
                  <c:v>15328</c:v>
                </c:pt>
                <c:pt idx="14">
                  <c:v>16071</c:v>
                </c:pt>
                <c:pt idx="15">
                  <c:v>16987</c:v>
                </c:pt>
                <c:pt idx="16">
                  <c:v>17938</c:v>
                </c:pt>
                <c:pt idx="17">
                  <c:v>18587</c:v>
                </c:pt>
                <c:pt idx="18">
                  <c:v>19411</c:v>
                </c:pt>
                <c:pt idx="19">
                  <c:v>20193</c:v>
                </c:pt>
                <c:pt idx="20">
                  <c:v>21324</c:v>
                </c:pt>
                <c:pt idx="21">
                  <c:v>21982</c:v>
                </c:pt>
                <c:pt idx="22">
                  <c:v>23034</c:v>
                </c:pt>
                <c:pt idx="23">
                  <c:v>24037</c:v>
                </c:pt>
                <c:pt idx="24">
                  <c:v>25080</c:v>
                </c:pt>
                <c:pt idx="25">
                  <c:v>26022</c:v>
                </c:pt>
                <c:pt idx="26">
                  <c:v>27251</c:v>
                </c:pt>
                <c:pt idx="27">
                  <c:v>28233</c:v>
                </c:pt>
                <c:pt idx="28">
                  <c:v>29010</c:v>
                </c:pt>
                <c:pt idx="29">
                  <c:v>30011</c:v>
                </c:pt>
                <c:pt idx="30">
                  <c:v>30478</c:v>
                </c:pt>
                <c:pt idx="31">
                  <c:v>30952</c:v>
                </c:pt>
                <c:pt idx="32">
                  <c:v>31092</c:v>
                </c:pt>
                <c:pt idx="33">
                  <c:v>31513</c:v>
                </c:pt>
                <c:pt idx="34">
                  <c:v>32013</c:v>
                </c:pt>
                <c:pt idx="35">
                  <c:v>33293</c:v>
                </c:pt>
                <c:pt idx="36">
                  <c:v>34490</c:v>
                </c:pt>
                <c:pt idx="37">
                  <c:v>35480</c:v>
                </c:pt>
                <c:pt idx="38">
                  <c:v>36540</c:v>
                </c:pt>
                <c:pt idx="39">
                  <c:v>37759</c:v>
                </c:pt>
                <c:pt idx="40">
                  <c:v>38957</c:v>
                </c:pt>
                <c:pt idx="41">
                  <c:v>40112</c:v>
                </c:pt>
                <c:pt idx="42">
                  <c:v>41277</c:v>
                </c:pt>
                <c:pt idx="43">
                  <c:v>41832</c:v>
                </c:pt>
                <c:pt idx="44">
                  <c:v>43009</c:v>
                </c:pt>
                <c:pt idx="45">
                  <c:v>44245</c:v>
                </c:pt>
                <c:pt idx="46">
                  <c:v>45413</c:v>
                </c:pt>
                <c:pt idx="47">
                  <c:v>46460</c:v>
                </c:pt>
                <c:pt idx="48">
                  <c:v>47753</c:v>
                </c:pt>
                <c:pt idx="49">
                  <c:v>48947</c:v>
                </c:pt>
                <c:pt idx="50">
                  <c:v>50351</c:v>
                </c:pt>
                <c:pt idx="51">
                  <c:v>50481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52-4F61-B582-AA8BAA291486}"/>
            </c:ext>
          </c:extLst>
        </c:ser>
        <c:ser>
          <c:idx val="5"/>
          <c:order val="5"/>
          <c:tx>
            <c:strRef>
              <c:f>'[1]Graph 52 sem'!$G$67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sem'!$G$68:$G$120</c:f>
              <c:numCache>
                <c:formatCode>General</c:formatCode>
                <c:ptCount val="53"/>
                <c:pt idx="0">
                  <c:v>380</c:v>
                </c:pt>
                <c:pt idx="1">
                  <c:v>1758</c:v>
                </c:pt>
                <c:pt idx="2">
                  <c:v>2875</c:v>
                </c:pt>
                <c:pt idx="3">
                  <c:v>4037</c:v>
                </c:pt>
                <c:pt idx="4">
                  <c:v>5163</c:v>
                </c:pt>
                <c:pt idx="5">
                  <c:v>6456</c:v>
                </c:pt>
                <c:pt idx="6">
                  <c:v>7597</c:v>
                </c:pt>
                <c:pt idx="7">
                  <c:v>8693</c:v>
                </c:pt>
                <c:pt idx="8">
                  <c:v>9628</c:v>
                </c:pt>
                <c:pt idx="9">
                  <c:v>10774</c:v>
                </c:pt>
                <c:pt idx="10">
                  <c:v>11950</c:v>
                </c:pt>
                <c:pt idx="11">
                  <c:v>13068</c:v>
                </c:pt>
                <c:pt idx="12">
                  <c:v>13930</c:v>
                </c:pt>
                <c:pt idx="13">
                  <c:v>14970</c:v>
                </c:pt>
                <c:pt idx="14">
                  <c:v>16107</c:v>
                </c:pt>
                <c:pt idx="15">
                  <c:v>16996</c:v>
                </c:pt>
                <c:pt idx="16">
                  <c:v>17998</c:v>
                </c:pt>
                <c:pt idx="17">
                  <c:v>18819</c:v>
                </c:pt>
                <c:pt idx="18">
                  <c:v>19236</c:v>
                </c:pt>
                <c:pt idx="19">
                  <c:v>20427</c:v>
                </c:pt>
                <c:pt idx="20">
                  <c:v>21617</c:v>
                </c:pt>
                <c:pt idx="21">
                  <c:v>22575</c:v>
                </c:pt>
                <c:pt idx="22">
                  <c:v>23642</c:v>
                </c:pt>
                <c:pt idx="23">
                  <c:v>24766</c:v>
                </c:pt>
                <c:pt idx="24">
                  <c:v>25821</c:v>
                </c:pt>
                <c:pt idx="25">
                  <c:v>26917</c:v>
                </c:pt>
                <c:pt idx="26">
                  <c:v>27914</c:v>
                </c:pt>
                <c:pt idx="27">
                  <c:v>28824</c:v>
                </c:pt>
                <c:pt idx="28">
                  <c:v>29645</c:v>
                </c:pt>
                <c:pt idx="29">
                  <c:v>30706</c:v>
                </c:pt>
                <c:pt idx="30">
                  <c:v>31335</c:v>
                </c:pt>
                <c:pt idx="31">
                  <c:v>31808</c:v>
                </c:pt>
                <c:pt idx="32">
                  <c:v>31915</c:v>
                </c:pt>
                <c:pt idx="33">
                  <c:v>32356</c:v>
                </c:pt>
                <c:pt idx="34">
                  <c:v>33024</c:v>
                </c:pt>
                <c:pt idx="35">
                  <c:v>34353</c:v>
                </c:pt>
                <c:pt idx="36">
                  <c:v>35613</c:v>
                </c:pt>
                <c:pt idx="37">
                  <c:v>36681</c:v>
                </c:pt>
                <c:pt idx="38">
                  <c:v>37842</c:v>
                </c:pt>
                <c:pt idx="39">
                  <c:v>39069</c:v>
                </c:pt>
                <c:pt idx="40">
                  <c:v>40258</c:v>
                </c:pt>
                <c:pt idx="41">
                  <c:v>41454</c:v>
                </c:pt>
                <c:pt idx="42">
                  <c:v>42558</c:v>
                </c:pt>
                <c:pt idx="43">
                  <c:v>43261</c:v>
                </c:pt>
                <c:pt idx="44">
                  <c:v>44251</c:v>
                </c:pt>
                <c:pt idx="45">
                  <c:v>45580</c:v>
                </c:pt>
                <c:pt idx="46">
                  <c:v>46631</c:v>
                </c:pt>
                <c:pt idx="47">
                  <c:v>47801</c:v>
                </c:pt>
                <c:pt idx="48">
                  <c:v>49067</c:v>
                </c:pt>
                <c:pt idx="49">
                  <c:v>50319</c:v>
                </c:pt>
                <c:pt idx="50">
                  <c:v>51528</c:v>
                </c:pt>
                <c:pt idx="51">
                  <c:v>51760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2-4F61-B582-AA8BAA291486}"/>
            </c:ext>
          </c:extLst>
        </c:ser>
        <c:ser>
          <c:idx val="6"/>
          <c:order val="6"/>
          <c:tx>
            <c:strRef>
              <c:f>'[1]Graph 52 sem'!$H$67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sem'!$H$68:$H$120</c:f>
              <c:numCache>
                <c:formatCode>General</c:formatCode>
                <c:ptCount val="53"/>
                <c:pt idx="0">
                  <c:v>582</c:v>
                </c:pt>
                <c:pt idx="1">
                  <c:v>1824</c:v>
                </c:pt>
                <c:pt idx="2">
                  <c:v>2852</c:v>
                </c:pt>
                <c:pt idx="3">
                  <c:v>4094</c:v>
                </c:pt>
                <c:pt idx="4">
                  <c:v>5296</c:v>
                </c:pt>
                <c:pt idx="5">
                  <c:v>6729</c:v>
                </c:pt>
                <c:pt idx="6">
                  <c:v>7969</c:v>
                </c:pt>
                <c:pt idx="7">
                  <c:v>9191</c:v>
                </c:pt>
                <c:pt idx="8">
                  <c:v>10030</c:v>
                </c:pt>
                <c:pt idx="9">
                  <c:v>11283</c:v>
                </c:pt>
                <c:pt idx="10">
                  <c:v>12340</c:v>
                </c:pt>
                <c:pt idx="11">
                  <c:v>13405</c:v>
                </c:pt>
                <c:pt idx="12">
                  <c:v>14325</c:v>
                </c:pt>
                <c:pt idx="13">
                  <c:v>15562</c:v>
                </c:pt>
                <c:pt idx="14">
                  <c:v>16618</c:v>
                </c:pt>
                <c:pt idx="15">
                  <c:v>17315</c:v>
                </c:pt>
                <c:pt idx="16">
                  <c:v>18186</c:v>
                </c:pt>
                <c:pt idx="17">
                  <c:v>18881</c:v>
                </c:pt>
                <c:pt idx="18">
                  <c:v>19758</c:v>
                </c:pt>
                <c:pt idx="19">
                  <c:v>20937</c:v>
                </c:pt>
                <c:pt idx="20">
                  <c:v>21869</c:v>
                </c:pt>
                <c:pt idx="21">
                  <c:v>22639</c:v>
                </c:pt>
                <c:pt idx="22">
                  <c:v>23619</c:v>
                </c:pt>
                <c:pt idx="23">
                  <c:v>24672</c:v>
                </c:pt>
                <c:pt idx="24">
                  <c:v>25800</c:v>
                </c:pt>
                <c:pt idx="25">
                  <c:v>26790</c:v>
                </c:pt>
                <c:pt idx="26">
                  <c:v>27927</c:v>
                </c:pt>
                <c:pt idx="27">
                  <c:v>28641</c:v>
                </c:pt>
                <c:pt idx="28">
                  <c:v>29659</c:v>
                </c:pt>
                <c:pt idx="29">
                  <c:v>30653</c:v>
                </c:pt>
                <c:pt idx="30">
                  <c:v>31177</c:v>
                </c:pt>
                <c:pt idx="31">
                  <c:v>31573</c:v>
                </c:pt>
                <c:pt idx="32">
                  <c:v>31874</c:v>
                </c:pt>
                <c:pt idx="33">
                  <c:v>32322</c:v>
                </c:pt>
                <c:pt idx="34">
                  <c:v>32964</c:v>
                </c:pt>
                <c:pt idx="35">
                  <c:v>34256</c:v>
                </c:pt>
                <c:pt idx="36">
                  <c:v>35383</c:v>
                </c:pt>
                <c:pt idx="37">
                  <c:v>36538</c:v>
                </c:pt>
                <c:pt idx="38">
                  <c:v>37496</c:v>
                </c:pt>
                <c:pt idx="39">
                  <c:v>38740</c:v>
                </c:pt>
                <c:pt idx="40">
                  <c:v>39967</c:v>
                </c:pt>
                <c:pt idx="41">
                  <c:v>41087</c:v>
                </c:pt>
                <c:pt idx="42">
                  <c:v>42028</c:v>
                </c:pt>
                <c:pt idx="43">
                  <c:v>42979</c:v>
                </c:pt>
                <c:pt idx="44">
                  <c:v>43869</c:v>
                </c:pt>
                <c:pt idx="45">
                  <c:v>45040</c:v>
                </c:pt>
                <c:pt idx="46">
                  <c:v>46162</c:v>
                </c:pt>
                <c:pt idx="47">
                  <c:v>47014</c:v>
                </c:pt>
                <c:pt idx="48">
                  <c:v>47176</c:v>
                </c:pt>
                <c:pt idx="49">
                  <c:v>48470</c:v>
                </c:pt>
                <c:pt idx="50">
                  <c:v>49998</c:v>
                </c:pt>
                <c:pt idx="51">
                  <c:v>50098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52-4F61-B582-AA8BAA291486}"/>
            </c:ext>
          </c:extLst>
        </c:ser>
        <c:ser>
          <c:idx val="7"/>
          <c:order val="7"/>
          <c:tx>
            <c:strRef>
              <c:f>'[1]Graph 52 sem'!$I$67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sem'!$I$68:$I$120</c:f>
              <c:numCache>
                <c:formatCode>General</c:formatCode>
                <c:ptCount val="53"/>
                <c:pt idx="0">
                  <c:v>1039</c:v>
                </c:pt>
                <c:pt idx="1">
                  <c:v>2442</c:v>
                </c:pt>
                <c:pt idx="2">
                  <c:v>3605</c:v>
                </c:pt>
                <c:pt idx="3">
                  <c:v>4743</c:v>
                </c:pt>
                <c:pt idx="4">
                  <c:v>5867</c:v>
                </c:pt>
                <c:pt idx="5">
                  <c:v>7139</c:v>
                </c:pt>
                <c:pt idx="6">
                  <c:v>8220</c:v>
                </c:pt>
                <c:pt idx="7">
                  <c:v>9295</c:v>
                </c:pt>
                <c:pt idx="8">
                  <c:v>10387</c:v>
                </c:pt>
                <c:pt idx="9">
                  <c:v>11647</c:v>
                </c:pt>
                <c:pt idx="10">
                  <c:v>12907</c:v>
                </c:pt>
                <c:pt idx="11">
                  <c:v>14036</c:v>
                </c:pt>
                <c:pt idx="12">
                  <c:v>15142</c:v>
                </c:pt>
                <c:pt idx="13">
                  <c:v>16085</c:v>
                </c:pt>
                <c:pt idx="14">
                  <c:v>17208</c:v>
                </c:pt>
                <c:pt idx="15">
                  <c:v>18128</c:v>
                </c:pt>
                <c:pt idx="16">
                  <c:v>19009</c:v>
                </c:pt>
                <c:pt idx="17">
                  <c:v>19861</c:v>
                </c:pt>
                <c:pt idx="18">
                  <c:v>20401</c:v>
                </c:pt>
                <c:pt idx="19">
                  <c:v>20598</c:v>
                </c:pt>
                <c:pt idx="20">
                  <c:v>21463</c:v>
                </c:pt>
                <c:pt idx="21">
                  <c:v>22716</c:v>
                </c:pt>
                <c:pt idx="22">
                  <c:v>23971</c:v>
                </c:pt>
                <c:pt idx="23">
                  <c:v>25012</c:v>
                </c:pt>
                <c:pt idx="24">
                  <c:v>26076</c:v>
                </c:pt>
                <c:pt idx="25">
                  <c:v>27098</c:v>
                </c:pt>
                <c:pt idx="26">
                  <c:v>28403</c:v>
                </c:pt>
                <c:pt idx="27">
                  <c:v>28928</c:v>
                </c:pt>
                <c:pt idx="28">
                  <c:v>29938</c:v>
                </c:pt>
                <c:pt idx="29">
                  <c:v>30749</c:v>
                </c:pt>
                <c:pt idx="30">
                  <c:v>31212</c:v>
                </c:pt>
                <c:pt idx="31">
                  <c:v>31477</c:v>
                </c:pt>
                <c:pt idx="32">
                  <c:v>31753</c:v>
                </c:pt>
                <c:pt idx="33">
                  <c:v>32215</c:v>
                </c:pt>
                <c:pt idx="34">
                  <c:v>32983</c:v>
                </c:pt>
                <c:pt idx="35">
                  <c:v>34189</c:v>
                </c:pt>
                <c:pt idx="36">
                  <c:v>35222</c:v>
                </c:pt>
                <c:pt idx="37">
                  <c:v>36384</c:v>
                </c:pt>
                <c:pt idx="38">
                  <c:v>37335</c:v>
                </c:pt>
                <c:pt idx="39">
                  <c:v>38460</c:v>
                </c:pt>
                <c:pt idx="40">
                  <c:v>39653</c:v>
                </c:pt>
                <c:pt idx="41">
                  <c:v>40588</c:v>
                </c:pt>
                <c:pt idx="42">
                  <c:v>41350</c:v>
                </c:pt>
                <c:pt idx="43">
                  <c:v>42378</c:v>
                </c:pt>
                <c:pt idx="44">
                  <c:v>43154</c:v>
                </c:pt>
                <c:pt idx="45">
                  <c:v>44441</c:v>
                </c:pt>
                <c:pt idx="46">
                  <c:v>45586</c:v>
                </c:pt>
                <c:pt idx="47">
                  <c:v>46649</c:v>
                </c:pt>
                <c:pt idx="48">
                  <c:v>47896</c:v>
                </c:pt>
                <c:pt idx="49">
                  <c:v>49051</c:v>
                </c:pt>
                <c:pt idx="50">
                  <c:v>49899</c:v>
                </c:pt>
                <c:pt idx="51">
                  <c:v>49994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52-4F61-B582-AA8BAA291486}"/>
            </c:ext>
          </c:extLst>
        </c:ser>
        <c:ser>
          <c:idx val="8"/>
          <c:order val="8"/>
          <c:tx>
            <c:strRef>
              <c:f>'[1]Graph 52 sem'!$J$67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sem'!$J$68:$J$120</c:f>
              <c:numCache>
                <c:formatCode>General</c:formatCode>
                <c:ptCount val="53"/>
                <c:pt idx="0">
                  <c:v>940</c:v>
                </c:pt>
                <c:pt idx="1">
                  <c:v>2016</c:v>
                </c:pt>
                <c:pt idx="2">
                  <c:v>3086</c:v>
                </c:pt>
                <c:pt idx="3">
                  <c:v>4190</c:v>
                </c:pt>
                <c:pt idx="4">
                  <c:v>5365</c:v>
                </c:pt>
                <c:pt idx="5">
                  <c:v>6374</c:v>
                </c:pt>
                <c:pt idx="6">
                  <c:v>7311</c:v>
                </c:pt>
                <c:pt idx="7">
                  <c:v>8367</c:v>
                </c:pt>
                <c:pt idx="8">
                  <c:v>9280</c:v>
                </c:pt>
                <c:pt idx="9">
                  <c:v>10350</c:v>
                </c:pt>
                <c:pt idx="10">
                  <c:v>11353</c:v>
                </c:pt>
                <c:pt idx="11">
                  <c:v>12449</c:v>
                </c:pt>
                <c:pt idx="12">
                  <c:v>13090</c:v>
                </c:pt>
                <c:pt idx="13">
                  <c:v>14134</c:v>
                </c:pt>
                <c:pt idx="14">
                  <c:v>15021</c:v>
                </c:pt>
                <c:pt idx="15">
                  <c:v>15904</c:v>
                </c:pt>
                <c:pt idx="16">
                  <c:v>16739</c:v>
                </c:pt>
                <c:pt idx="17">
                  <c:v>17452</c:v>
                </c:pt>
                <c:pt idx="18">
                  <c:v>18475</c:v>
                </c:pt>
                <c:pt idx="19">
                  <c:v>19196</c:v>
                </c:pt>
                <c:pt idx="20">
                  <c:v>20224</c:v>
                </c:pt>
                <c:pt idx="21">
                  <c:v>21122</c:v>
                </c:pt>
                <c:pt idx="22">
                  <c:v>22138</c:v>
                </c:pt>
                <c:pt idx="23">
                  <c:v>23062</c:v>
                </c:pt>
                <c:pt idx="24">
                  <c:v>24015</c:v>
                </c:pt>
                <c:pt idx="25">
                  <c:v>25034</c:v>
                </c:pt>
                <c:pt idx="26">
                  <c:v>26152</c:v>
                </c:pt>
                <c:pt idx="27">
                  <c:v>26732</c:v>
                </c:pt>
                <c:pt idx="28">
                  <c:v>27599</c:v>
                </c:pt>
                <c:pt idx="29">
                  <c:v>28387</c:v>
                </c:pt>
                <c:pt idx="30">
                  <c:v>28732</c:v>
                </c:pt>
                <c:pt idx="31">
                  <c:v>28950</c:v>
                </c:pt>
                <c:pt idx="32">
                  <c:v>29073</c:v>
                </c:pt>
                <c:pt idx="33">
                  <c:v>29401</c:v>
                </c:pt>
                <c:pt idx="34">
                  <c:v>29890</c:v>
                </c:pt>
                <c:pt idx="35">
                  <c:v>31072</c:v>
                </c:pt>
                <c:pt idx="36">
                  <c:v>32208</c:v>
                </c:pt>
                <c:pt idx="37">
                  <c:v>33211</c:v>
                </c:pt>
                <c:pt idx="38">
                  <c:v>34172</c:v>
                </c:pt>
                <c:pt idx="39">
                  <c:v>35247</c:v>
                </c:pt>
                <c:pt idx="40">
                  <c:v>36273</c:v>
                </c:pt>
                <c:pt idx="41">
                  <c:v>37274</c:v>
                </c:pt>
                <c:pt idx="42">
                  <c:v>38079</c:v>
                </c:pt>
                <c:pt idx="43">
                  <c:v>38614</c:v>
                </c:pt>
                <c:pt idx="44">
                  <c:v>39777</c:v>
                </c:pt>
                <c:pt idx="45">
                  <c:v>40584</c:v>
                </c:pt>
                <c:pt idx="46">
                  <c:v>41662</c:v>
                </c:pt>
                <c:pt idx="47">
                  <c:v>42588</c:v>
                </c:pt>
                <c:pt idx="48">
                  <c:v>43626</c:v>
                </c:pt>
                <c:pt idx="49">
                  <c:v>44729</c:v>
                </c:pt>
                <c:pt idx="50">
                  <c:v>45443</c:v>
                </c:pt>
                <c:pt idx="51">
                  <c:v>45543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2-4F61-B582-AA8BAA291486}"/>
            </c:ext>
          </c:extLst>
        </c:ser>
        <c:ser>
          <c:idx val="9"/>
          <c:order val="9"/>
          <c:tx>
            <c:strRef>
              <c:f>'[1]Graph 52 sem'!$K$67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sem'!$K$68:$K$120</c:f>
              <c:numCache>
                <c:formatCode>General</c:formatCode>
                <c:ptCount val="53"/>
                <c:pt idx="0">
                  <c:v>742</c:v>
                </c:pt>
                <c:pt idx="1">
                  <c:v>1841</c:v>
                </c:pt>
                <c:pt idx="2">
                  <c:v>2837</c:v>
                </c:pt>
                <c:pt idx="3">
                  <c:v>3820</c:v>
                </c:pt>
                <c:pt idx="4">
                  <c:v>4808</c:v>
                </c:pt>
                <c:pt idx="5">
                  <c:v>5891</c:v>
                </c:pt>
                <c:pt idx="6">
                  <c:v>6772</c:v>
                </c:pt>
                <c:pt idx="7">
                  <c:v>7660</c:v>
                </c:pt>
                <c:pt idx="8">
                  <c:v>8757</c:v>
                </c:pt>
                <c:pt idx="9">
                  <c:v>9787</c:v>
                </c:pt>
                <c:pt idx="10">
                  <c:v>10767</c:v>
                </c:pt>
                <c:pt idx="11">
                  <c:v>11811</c:v>
                </c:pt>
                <c:pt idx="12">
                  <c:v>12731</c:v>
                </c:pt>
                <c:pt idx="13">
                  <c:v>13704</c:v>
                </c:pt>
                <c:pt idx="14">
                  <c:v>14312</c:v>
                </c:pt>
                <c:pt idx="15">
                  <c:v>14868</c:v>
                </c:pt>
                <c:pt idx="16">
                  <c:v>15961</c:v>
                </c:pt>
                <c:pt idx="17">
                  <c:v>16707</c:v>
                </c:pt>
                <c:pt idx="18">
                  <c:v>17523</c:v>
                </c:pt>
                <c:pt idx="19">
                  <c:v>18559</c:v>
                </c:pt>
                <c:pt idx="20">
                  <c:v>19214</c:v>
                </c:pt>
                <c:pt idx="21">
                  <c:v>20107</c:v>
                </c:pt>
                <c:pt idx="22">
                  <c:v>20832</c:v>
                </c:pt>
                <c:pt idx="23">
                  <c:v>21773</c:v>
                </c:pt>
                <c:pt idx="24">
                  <c:v>22665</c:v>
                </c:pt>
                <c:pt idx="25">
                  <c:v>23632</c:v>
                </c:pt>
                <c:pt idx="26">
                  <c:v>24682</c:v>
                </c:pt>
                <c:pt idx="27">
                  <c:v>25299</c:v>
                </c:pt>
                <c:pt idx="28">
                  <c:v>26151</c:v>
                </c:pt>
                <c:pt idx="29">
                  <c:v>26957</c:v>
                </c:pt>
                <c:pt idx="30">
                  <c:v>27286</c:v>
                </c:pt>
                <c:pt idx="31">
                  <c:v>27486</c:v>
                </c:pt>
                <c:pt idx="32">
                  <c:v>27598</c:v>
                </c:pt>
                <c:pt idx="33">
                  <c:v>27904</c:v>
                </c:pt>
                <c:pt idx="34">
                  <c:v>28388</c:v>
                </c:pt>
                <c:pt idx="35">
                  <c:v>29569</c:v>
                </c:pt>
                <c:pt idx="36">
                  <c:v>30550</c:v>
                </c:pt>
                <c:pt idx="37">
                  <c:v>31426</c:v>
                </c:pt>
                <c:pt idx="38">
                  <c:v>32374</c:v>
                </c:pt>
                <c:pt idx="39">
                  <c:v>33460</c:v>
                </c:pt>
                <c:pt idx="40">
                  <c:v>34412</c:v>
                </c:pt>
                <c:pt idx="41">
                  <c:v>35378</c:v>
                </c:pt>
                <c:pt idx="42">
                  <c:v>36128</c:v>
                </c:pt>
                <c:pt idx="43">
                  <c:v>36508</c:v>
                </c:pt>
                <c:pt idx="44">
                  <c:v>37599</c:v>
                </c:pt>
                <c:pt idx="45">
                  <c:v>38639</c:v>
                </c:pt>
                <c:pt idx="46">
                  <c:v>39489</c:v>
                </c:pt>
                <c:pt idx="47">
                  <c:v>40394</c:v>
                </c:pt>
                <c:pt idx="48">
                  <c:v>41399</c:v>
                </c:pt>
                <c:pt idx="49">
                  <c:v>42469</c:v>
                </c:pt>
                <c:pt idx="50">
                  <c:v>43556</c:v>
                </c:pt>
                <c:pt idx="51">
                  <c:v>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52-4F61-B582-AA8BAA291486}"/>
            </c:ext>
          </c:extLst>
        </c:ser>
        <c:ser>
          <c:idx val="10"/>
          <c:order val="10"/>
          <c:tx>
            <c:strRef>
              <c:f>'[1]Graph 52 sem'!$L$67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sem'!$L$68:$L$120</c:f>
              <c:numCache>
                <c:formatCode>General</c:formatCode>
                <c:ptCount val="53"/>
                <c:pt idx="0">
                  <c:v>151</c:v>
                </c:pt>
                <c:pt idx="1">
                  <c:v>1372</c:v>
                </c:pt>
                <c:pt idx="2">
                  <c:v>2304</c:v>
                </c:pt>
                <c:pt idx="3">
                  <c:v>3307</c:v>
                </c:pt>
                <c:pt idx="4">
                  <c:v>4132</c:v>
                </c:pt>
                <c:pt idx="5">
                  <c:v>5211</c:v>
                </c:pt>
                <c:pt idx="6">
                  <c:v>6165</c:v>
                </c:pt>
                <c:pt idx="7">
                  <c:v>7059</c:v>
                </c:pt>
                <c:pt idx="8">
                  <c:v>7757</c:v>
                </c:pt>
                <c:pt idx="9">
                  <c:v>8813</c:v>
                </c:pt>
                <c:pt idx="10">
                  <c:v>9870</c:v>
                </c:pt>
                <c:pt idx="11">
                  <c:v>10768</c:v>
                </c:pt>
                <c:pt idx="12">
                  <c:v>11717</c:v>
                </c:pt>
                <c:pt idx="13">
                  <c:v>12481</c:v>
                </c:pt>
                <c:pt idx="14">
                  <c:v>13526</c:v>
                </c:pt>
                <c:pt idx="15">
                  <c:v>14269</c:v>
                </c:pt>
                <c:pt idx="16">
                  <c:v>14993</c:v>
                </c:pt>
                <c:pt idx="17">
                  <c:v>15627</c:v>
                </c:pt>
                <c:pt idx="18">
                  <c:v>15925</c:v>
                </c:pt>
                <c:pt idx="19">
                  <c:v>17029</c:v>
                </c:pt>
                <c:pt idx="20">
                  <c:v>17730</c:v>
                </c:pt>
                <c:pt idx="21">
                  <c:v>18721</c:v>
                </c:pt>
                <c:pt idx="22">
                  <c:v>19583</c:v>
                </c:pt>
                <c:pt idx="23">
                  <c:v>20569</c:v>
                </c:pt>
                <c:pt idx="24">
                  <c:v>21514</c:v>
                </c:pt>
                <c:pt idx="25">
                  <c:v>22576</c:v>
                </c:pt>
                <c:pt idx="26">
                  <c:v>23638</c:v>
                </c:pt>
                <c:pt idx="27">
                  <c:v>24455</c:v>
                </c:pt>
                <c:pt idx="28">
                  <c:v>25267</c:v>
                </c:pt>
                <c:pt idx="29">
                  <c:v>26052</c:v>
                </c:pt>
                <c:pt idx="30">
                  <c:v>26388</c:v>
                </c:pt>
                <c:pt idx="31">
                  <c:v>26693</c:v>
                </c:pt>
                <c:pt idx="32">
                  <c:v>26758</c:v>
                </c:pt>
                <c:pt idx="33">
                  <c:v>27070</c:v>
                </c:pt>
                <c:pt idx="34">
                  <c:v>27502</c:v>
                </c:pt>
                <c:pt idx="35">
                  <c:v>28732</c:v>
                </c:pt>
                <c:pt idx="36">
                  <c:v>29773</c:v>
                </c:pt>
                <c:pt idx="37">
                  <c:v>30825</c:v>
                </c:pt>
                <c:pt idx="38">
                  <c:v>31775</c:v>
                </c:pt>
                <c:pt idx="39">
                  <c:v>32855</c:v>
                </c:pt>
                <c:pt idx="40">
                  <c:v>33813</c:v>
                </c:pt>
                <c:pt idx="41">
                  <c:v>34880</c:v>
                </c:pt>
                <c:pt idx="42">
                  <c:v>35810</c:v>
                </c:pt>
                <c:pt idx="43">
                  <c:v>36193</c:v>
                </c:pt>
                <c:pt idx="44">
                  <c:v>37351</c:v>
                </c:pt>
                <c:pt idx="45">
                  <c:v>38328</c:v>
                </c:pt>
                <c:pt idx="46">
                  <c:v>39374</c:v>
                </c:pt>
                <c:pt idx="47">
                  <c:v>40271</c:v>
                </c:pt>
                <c:pt idx="48">
                  <c:v>41397</c:v>
                </c:pt>
                <c:pt idx="49">
                  <c:v>42373</c:v>
                </c:pt>
                <c:pt idx="50">
                  <c:v>43548</c:v>
                </c:pt>
                <c:pt idx="51">
                  <c:v>43715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52-4F61-B582-AA8BAA291486}"/>
            </c:ext>
          </c:extLst>
        </c:ser>
        <c:ser>
          <c:idx val="11"/>
          <c:order val="11"/>
          <c:tx>
            <c:strRef>
              <c:f>'[1]Graph 52 sem'!$M$67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sem'!$M$68:$M$120</c:f>
              <c:numCache>
                <c:formatCode>General</c:formatCode>
                <c:ptCount val="53"/>
                <c:pt idx="0">
                  <c:v>281</c:v>
                </c:pt>
                <c:pt idx="1">
                  <c:v>1465</c:v>
                </c:pt>
                <c:pt idx="2">
                  <c:v>2501</c:v>
                </c:pt>
                <c:pt idx="3">
                  <c:v>3596</c:v>
                </c:pt>
                <c:pt idx="4">
                  <c:v>4511</c:v>
                </c:pt>
                <c:pt idx="5">
                  <c:v>5559</c:v>
                </c:pt>
                <c:pt idx="6">
                  <c:v>6413</c:v>
                </c:pt>
                <c:pt idx="7">
                  <c:v>7272</c:v>
                </c:pt>
                <c:pt idx="8">
                  <c:v>8225</c:v>
                </c:pt>
                <c:pt idx="9">
                  <c:v>9237</c:v>
                </c:pt>
                <c:pt idx="10">
                  <c:v>10243</c:v>
                </c:pt>
                <c:pt idx="11">
                  <c:v>11176</c:v>
                </c:pt>
                <c:pt idx="12">
                  <c:v>12070</c:v>
                </c:pt>
                <c:pt idx="13">
                  <c:v>13052</c:v>
                </c:pt>
                <c:pt idx="14">
                  <c:v>13871</c:v>
                </c:pt>
                <c:pt idx="15">
                  <c:v>14440</c:v>
                </c:pt>
                <c:pt idx="16">
                  <c:v>15248</c:v>
                </c:pt>
                <c:pt idx="17">
                  <c:v>15799</c:v>
                </c:pt>
                <c:pt idx="18">
                  <c:v>16400</c:v>
                </c:pt>
                <c:pt idx="19">
                  <c:v>17402</c:v>
                </c:pt>
                <c:pt idx="20">
                  <c:v>18293</c:v>
                </c:pt>
                <c:pt idx="21">
                  <c:v>19002</c:v>
                </c:pt>
                <c:pt idx="22">
                  <c:v>19833</c:v>
                </c:pt>
                <c:pt idx="23">
                  <c:v>20722</c:v>
                </c:pt>
                <c:pt idx="24">
                  <c:v>21604</c:v>
                </c:pt>
                <c:pt idx="25">
                  <c:v>22572</c:v>
                </c:pt>
                <c:pt idx="26">
                  <c:v>23590</c:v>
                </c:pt>
                <c:pt idx="27">
                  <c:v>24366</c:v>
                </c:pt>
                <c:pt idx="28">
                  <c:v>25118</c:v>
                </c:pt>
                <c:pt idx="29">
                  <c:v>25844</c:v>
                </c:pt>
                <c:pt idx="30">
                  <c:v>26221</c:v>
                </c:pt>
                <c:pt idx="31">
                  <c:v>26494</c:v>
                </c:pt>
                <c:pt idx="32">
                  <c:v>26622</c:v>
                </c:pt>
                <c:pt idx="33">
                  <c:v>26892</c:v>
                </c:pt>
                <c:pt idx="34">
                  <c:v>27348</c:v>
                </c:pt>
                <c:pt idx="35">
                  <c:v>28430</c:v>
                </c:pt>
                <c:pt idx="36">
                  <c:v>29445</c:v>
                </c:pt>
                <c:pt idx="37">
                  <c:v>30406</c:v>
                </c:pt>
                <c:pt idx="38">
                  <c:v>31277</c:v>
                </c:pt>
                <c:pt idx="39">
                  <c:v>32336</c:v>
                </c:pt>
                <c:pt idx="40">
                  <c:v>33309</c:v>
                </c:pt>
                <c:pt idx="41">
                  <c:v>34307</c:v>
                </c:pt>
                <c:pt idx="42">
                  <c:v>35111</c:v>
                </c:pt>
                <c:pt idx="43">
                  <c:v>35727</c:v>
                </c:pt>
                <c:pt idx="44">
                  <c:v>36593</c:v>
                </c:pt>
                <c:pt idx="45">
                  <c:v>37552</c:v>
                </c:pt>
                <c:pt idx="46">
                  <c:v>38502</c:v>
                </c:pt>
                <c:pt idx="47">
                  <c:v>39543</c:v>
                </c:pt>
                <c:pt idx="48">
                  <c:v>40511</c:v>
                </c:pt>
                <c:pt idx="49">
                  <c:v>41488</c:v>
                </c:pt>
                <c:pt idx="50">
                  <c:v>42610</c:v>
                </c:pt>
                <c:pt idx="51">
                  <c:v>42694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52-4F61-B582-AA8BAA291486}"/>
            </c:ext>
          </c:extLst>
        </c:ser>
        <c:ser>
          <c:idx val="12"/>
          <c:order val="12"/>
          <c:tx>
            <c:strRef>
              <c:f>'[1]Graph 52 sem'!$N$67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sem'!$N$68:$N$120</c:f>
              <c:numCache>
                <c:formatCode>General</c:formatCode>
                <c:ptCount val="53"/>
                <c:pt idx="0">
                  <c:v>445</c:v>
                </c:pt>
                <c:pt idx="1">
                  <c:v>1469</c:v>
                </c:pt>
                <c:pt idx="2">
                  <c:v>2210</c:v>
                </c:pt>
                <c:pt idx="3">
                  <c:v>3048</c:v>
                </c:pt>
                <c:pt idx="4">
                  <c:v>3922</c:v>
                </c:pt>
                <c:pt idx="5">
                  <c:v>4930</c:v>
                </c:pt>
                <c:pt idx="6">
                  <c:v>5745</c:v>
                </c:pt>
                <c:pt idx="7">
                  <c:v>6484</c:v>
                </c:pt>
                <c:pt idx="8">
                  <c:v>7359</c:v>
                </c:pt>
                <c:pt idx="9">
                  <c:v>8390</c:v>
                </c:pt>
                <c:pt idx="10">
                  <c:v>9062</c:v>
                </c:pt>
                <c:pt idx="11">
                  <c:v>9178</c:v>
                </c:pt>
                <c:pt idx="12">
                  <c:v>9294</c:v>
                </c:pt>
                <c:pt idx="13">
                  <c:v>9564</c:v>
                </c:pt>
                <c:pt idx="14">
                  <c:v>9809</c:v>
                </c:pt>
                <c:pt idx="15">
                  <c:v>10038</c:v>
                </c:pt>
                <c:pt idx="16">
                  <c:v>10270</c:v>
                </c:pt>
                <c:pt idx="17">
                  <c:v>10460</c:v>
                </c:pt>
                <c:pt idx="18">
                  <c:v>10734</c:v>
                </c:pt>
                <c:pt idx="19">
                  <c:v>11135</c:v>
                </c:pt>
                <c:pt idx="20">
                  <c:v>11489</c:v>
                </c:pt>
                <c:pt idx="21">
                  <c:v>11948</c:v>
                </c:pt>
                <c:pt idx="22">
                  <c:v>12523</c:v>
                </c:pt>
                <c:pt idx="23">
                  <c:v>13098</c:v>
                </c:pt>
                <c:pt idx="24">
                  <c:v>13722</c:v>
                </c:pt>
                <c:pt idx="25">
                  <c:v>14286</c:v>
                </c:pt>
                <c:pt idx="26">
                  <c:v>14968</c:v>
                </c:pt>
                <c:pt idx="27">
                  <c:v>15291</c:v>
                </c:pt>
                <c:pt idx="28">
                  <c:v>15845</c:v>
                </c:pt>
                <c:pt idx="29">
                  <c:v>16281</c:v>
                </c:pt>
                <c:pt idx="30">
                  <c:v>16562</c:v>
                </c:pt>
                <c:pt idx="31">
                  <c:v>16700</c:v>
                </c:pt>
                <c:pt idx="32">
                  <c:v>16801</c:v>
                </c:pt>
                <c:pt idx="33">
                  <c:v>16977</c:v>
                </c:pt>
                <c:pt idx="34">
                  <c:v>17339</c:v>
                </c:pt>
                <c:pt idx="35">
                  <c:v>17977</c:v>
                </c:pt>
                <c:pt idx="36">
                  <c:v>18534</c:v>
                </c:pt>
                <c:pt idx="37">
                  <c:v>19165</c:v>
                </c:pt>
                <c:pt idx="38">
                  <c:v>19731</c:v>
                </c:pt>
                <c:pt idx="39">
                  <c:v>20303</c:v>
                </c:pt>
                <c:pt idx="40">
                  <c:v>20904</c:v>
                </c:pt>
                <c:pt idx="41">
                  <c:v>21480</c:v>
                </c:pt>
                <c:pt idx="42">
                  <c:v>21981</c:v>
                </c:pt>
                <c:pt idx="43">
                  <c:v>22565</c:v>
                </c:pt>
                <c:pt idx="44">
                  <c:v>23331</c:v>
                </c:pt>
                <c:pt idx="45">
                  <c:v>23731</c:v>
                </c:pt>
                <c:pt idx="46">
                  <c:v>24403</c:v>
                </c:pt>
                <c:pt idx="47">
                  <c:v>24936</c:v>
                </c:pt>
                <c:pt idx="48">
                  <c:v>25588</c:v>
                </c:pt>
                <c:pt idx="49">
                  <c:v>26187</c:v>
                </c:pt>
                <c:pt idx="50">
                  <c:v>26701</c:v>
                </c:pt>
                <c:pt idx="51">
                  <c:v>26754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52-4F61-B582-AA8BAA291486}"/>
            </c:ext>
          </c:extLst>
        </c:ser>
        <c:ser>
          <c:idx val="13"/>
          <c:order val="13"/>
          <c:tx>
            <c:strRef>
              <c:f>'[1]Graph 52 sem'!$O$67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sem'!$O$68:$O$120</c:f>
              <c:numCache>
                <c:formatCode>General</c:formatCode>
                <c:ptCount val="53"/>
                <c:pt idx="0">
                  <c:v>503</c:v>
                </c:pt>
                <c:pt idx="1">
                  <c:v>1114</c:v>
                </c:pt>
                <c:pt idx="2">
                  <c:v>1621</c:v>
                </c:pt>
                <c:pt idx="3">
                  <c:v>2208</c:v>
                </c:pt>
                <c:pt idx="4">
                  <c:v>2734</c:v>
                </c:pt>
                <c:pt idx="5">
                  <c:v>3281</c:v>
                </c:pt>
                <c:pt idx="6">
                  <c:v>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52-4F61-B582-AA8BAA291486}"/>
            </c:ext>
          </c:extLst>
        </c:ser>
        <c:ser>
          <c:idx val="14"/>
          <c:order val="14"/>
          <c:tx>
            <c:strRef>
              <c:f>'[1]Graph 52 sem'!$P$67</c:f>
              <c:strCache>
                <c:ptCount val="1"/>
                <c:pt idx="0">
                  <c:v>Moyenne (2008-2018)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'[1]Graph 52 sem'!$A$68:$A$120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'[1]Graph 52 sem'!$P$68:$P$120</c:f>
              <c:numCache>
                <c:formatCode>General</c:formatCode>
                <c:ptCount val="53"/>
                <c:pt idx="0">
                  <c:v>699.00000762939453</c:v>
                </c:pt>
                <c:pt idx="1">
                  <c:v>1835.0909080505371</c:v>
                </c:pt>
                <c:pt idx="2">
                  <c:v>2903.727294921875</c:v>
                </c:pt>
                <c:pt idx="3">
                  <c:v>4047.4544830322266</c:v>
                </c:pt>
                <c:pt idx="4">
                  <c:v>5182.2726898193359</c:v>
                </c:pt>
                <c:pt idx="5">
                  <c:v>6397.0907135009766</c:v>
                </c:pt>
                <c:pt idx="6">
                  <c:v>7460.6365814208984</c:v>
                </c:pt>
                <c:pt idx="7">
                  <c:v>8504.5452575683594</c:v>
                </c:pt>
                <c:pt idx="8">
                  <c:v>9490.8182067871094</c:v>
                </c:pt>
                <c:pt idx="9">
                  <c:v>10658.454711914063</c:v>
                </c:pt>
                <c:pt idx="10">
                  <c:v>11786.545288085938</c:v>
                </c:pt>
                <c:pt idx="11">
                  <c:v>12827.455017089844</c:v>
                </c:pt>
                <c:pt idx="12">
                  <c:v>13793.817962646484</c:v>
                </c:pt>
                <c:pt idx="13">
                  <c:v>14848.545501708984</c:v>
                </c:pt>
                <c:pt idx="14">
                  <c:v>15770.45458984375</c:v>
                </c:pt>
                <c:pt idx="15">
                  <c:v>16610.272277832031</c:v>
                </c:pt>
                <c:pt idx="16">
                  <c:v>17518.636413574219</c:v>
                </c:pt>
                <c:pt idx="17">
                  <c:v>18345.54541015625</c:v>
                </c:pt>
                <c:pt idx="18">
                  <c:v>19109.726928710938</c:v>
                </c:pt>
                <c:pt idx="19">
                  <c:v>20057.181823730469</c:v>
                </c:pt>
                <c:pt idx="20">
                  <c:v>20966.455017089844</c:v>
                </c:pt>
                <c:pt idx="21">
                  <c:v>21880.7275390625</c:v>
                </c:pt>
                <c:pt idx="22">
                  <c:v>22905.817932128906</c:v>
                </c:pt>
                <c:pt idx="23">
                  <c:v>23894.544982910156</c:v>
                </c:pt>
                <c:pt idx="24">
                  <c:v>24916.455139160156</c:v>
                </c:pt>
                <c:pt idx="25">
                  <c:v>25964.455017089844</c:v>
                </c:pt>
                <c:pt idx="26">
                  <c:v>27120.363037109375</c:v>
                </c:pt>
                <c:pt idx="27">
                  <c:v>27819.27294921875</c:v>
                </c:pt>
                <c:pt idx="28">
                  <c:v>28699.272766113281</c:v>
                </c:pt>
                <c:pt idx="29">
                  <c:v>29605.5458984375</c:v>
                </c:pt>
                <c:pt idx="30">
                  <c:v>30057.8173828125</c:v>
                </c:pt>
                <c:pt idx="31">
                  <c:v>30394.54541015625</c:v>
                </c:pt>
                <c:pt idx="32">
                  <c:v>30596.726806640625</c:v>
                </c:pt>
                <c:pt idx="33">
                  <c:v>31012.090209960938</c:v>
                </c:pt>
                <c:pt idx="34">
                  <c:v>31641.91015625</c:v>
                </c:pt>
                <c:pt idx="35">
                  <c:v>32929.72705078125</c:v>
                </c:pt>
                <c:pt idx="36">
                  <c:v>34059.546264648438</c:v>
                </c:pt>
                <c:pt idx="37">
                  <c:v>35132.000610351563</c:v>
                </c:pt>
                <c:pt idx="38">
                  <c:v>36140</c:v>
                </c:pt>
                <c:pt idx="39">
                  <c:v>37328.182495117188</c:v>
                </c:pt>
                <c:pt idx="40">
                  <c:v>38450.18212890625</c:v>
                </c:pt>
                <c:pt idx="41">
                  <c:v>39544.454956054688</c:v>
                </c:pt>
                <c:pt idx="42">
                  <c:v>40477.545043945313</c:v>
                </c:pt>
                <c:pt idx="43">
                  <c:v>41188.545288085938</c:v>
                </c:pt>
                <c:pt idx="44">
                  <c:v>42228.544555664063</c:v>
                </c:pt>
                <c:pt idx="45">
                  <c:v>43319.454467773438</c:v>
                </c:pt>
                <c:pt idx="46">
                  <c:v>44403.818725585938</c:v>
                </c:pt>
                <c:pt idx="47">
                  <c:v>45409.362915039063</c:v>
                </c:pt>
                <c:pt idx="48">
                  <c:v>46496.454711914063</c:v>
                </c:pt>
                <c:pt idx="49">
                  <c:v>47695.545166015625</c:v>
                </c:pt>
                <c:pt idx="50">
                  <c:v>48752.99951171875</c:v>
                </c:pt>
                <c:pt idx="51">
                  <c:v>48905.27294921875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52-4F61-B582-AA8BAA29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396072"/>
        <c:axId val="768396464"/>
      </c:lineChart>
      <c:catAx>
        <c:axId val="768396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400"/>
                  <a:t>Semaines</a:t>
                </a:r>
              </a:p>
            </c:rich>
          </c:tx>
          <c:layout>
            <c:manualLayout>
              <c:xMode val="edge"/>
              <c:yMode val="edge"/>
              <c:x val="0.4219556506632734"/>
              <c:y val="0.92647969851860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8396464"/>
        <c:crosses val="autoZero"/>
        <c:auto val="1"/>
        <c:lblAlgn val="ctr"/>
        <c:lblOffset val="100"/>
        <c:tickLblSkip val="3"/>
        <c:noMultiLvlLbl val="0"/>
      </c:catAx>
      <c:valAx>
        <c:axId val="76839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baseline="0">
                    <a:effectLst/>
                  </a:rPr>
                  <a:t>Nombre d'ouvertures de procédures (liquidations et redressements judiciaires, tous tribunaux)</a:t>
                </a:r>
              </a:p>
            </c:rich>
          </c:tx>
          <c:layout>
            <c:manualLayout>
              <c:xMode val="edge"/>
              <c:yMode val="edge"/>
              <c:x val="9.9315722173289531E-3"/>
              <c:y val="0.111422917839602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8396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6837021564143"/>
          <c:y val="5.7531495521045042E-2"/>
          <c:w val="0.10756748377794481"/>
          <c:h val="0.85614647887070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87CD"/>
              </a:solidFill>
              <a:round/>
            </a:ln>
            <a:effectLst/>
          </c:spPr>
          <c:marker>
            <c:symbol val="none"/>
          </c:marker>
          <c:cat>
            <c:strRef>
              <c:f>'Graphique 6'!$A$4:$AI$4</c:f>
              <c:strCache>
                <c:ptCount val="35"/>
                <c:pt idx="0">
                  <c:v>2012T1</c:v>
                </c:pt>
                <c:pt idx="1">
                  <c:v>2012T2</c:v>
                </c:pt>
                <c:pt idx="2">
                  <c:v>2012T3</c:v>
                </c:pt>
                <c:pt idx="3">
                  <c:v>2012T4</c:v>
                </c:pt>
                <c:pt idx="4">
                  <c:v>2013T1</c:v>
                </c:pt>
                <c:pt idx="5">
                  <c:v>2013T2</c:v>
                </c:pt>
                <c:pt idx="6">
                  <c:v>2013T3</c:v>
                </c:pt>
                <c:pt idx="7">
                  <c:v>2013T4</c:v>
                </c:pt>
                <c:pt idx="8">
                  <c:v>2014T1</c:v>
                </c:pt>
                <c:pt idx="9">
                  <c:v>2014T2</c:v>
                </c:pt>
                <c:pt idx="10">
                  <c:v>2014T3</c:v>
                </c:pt>
                <c:pt idx="11">
                  <c:v>2014T4</c:v>
                </c:pt>
                <c:pt idx="12">
                  <c:v>2015T1</c:v>
                </c:pt>
                <c:pt idx="13">
                  <c:v>2015T2</c:v>
                </c:pt>
                <c:pt idx="14">
                  <c:v>2015T3</c:v>
                </c:pt>
                <c:pt idx="15">
                  <c:v>2015T4</c:v>
                </c:pt>
                <c:pt idx="16">
                  <c:v>2016T1</c:v>
                </c:pt>
                <c:pt idx="17">
                  <c:v>2016T2</c:v>
                </c:pt>
                <c:pt idx="18">
                  <c:v>2016T3</c:v>
                </c:pt>
                <c:pt idx="19">
                  <c:v>2016T4</c:v>
                </c:pt>
                <c:pt idx="20">
                  <c:v>2017T1</c:v>
                </c:pt>
                <c:pt idx="21">
                  <c:v>2017T2</c:v>
                </c:pt>
                <c:pt idx="22">
                  <c:v>2017T3</c:v>
                </c:pt>
                <c:pt idx="23">
                  <c:v>2017T4</c:v>
                </c:pt>
                <c:pt idx="24">
                  <c:v>2018T1</c:v>
                </c:pt>
                <c:pt idx="25">
                  <c:v>2018T2</c:v>
                </c:pt>
                <c:pt idx="26">
                  <c:v>2018T3</c:v>
                </c:pt>
                <c:pt idx="27">
                  <c:v>2018T4</c:v>
                </c:pt>
                <c:pt idx="28">
                  <c:v>2019T1</c:v>
                </c:pt>
                <c:pt idx="29">
                  <c:v>2019T2</c:v>
                </c:pt>
                <c:pt idx="30">
                  <c:v>2019T3</c:v>
                </c:pt>
                <c:pt idx="31">
                  <c:v>2019T4</c:v>
                </c:pt>
                <c:pt idx="32">
                  <c:v>2020T1</c:v>
                </c:pt>
                <c:pt idx="33">
                  <c:v>2020T2</c:v>
                </c:pt>
                <c:pt idx="34">
                  <c:v>2020T3</c:v>
                </c:pt>
              </c:strCache>
            </c:strRef>
          </c:cat>
          <c:val>
            <c:numRef>
              <c:f>'Graphique 6'!$A$5:$AI$5</c:f>
              <c:numCache>
                <c:formatCode>0.00%</c:formatCode>
                <c:ptCount val="35"/>
                <c:pt idx="0">
                  <c:v>0.30589079330000002</c:v>
                </c:pt>
                <c:pt idx="1">
                  <c:v>0.30404276250000001</c:v>
                </c:pt>
                <c:pt idx="2">
                  <c:v>0.3040387812</c:v>
                </c:pt>
                <c:pt idx="3">
                  <c:v>0.29710765789999999</c:v>
                </c:pt>
                <c:pt idx="4">
                  <c:v>0.29875139010000001</c:v>
                </c:pt>
                <c:pt idx="5">
                  <c:v>0.30080942420000001</c:v>
                </c:pt>
                <c:pt idx="6">
                  <c:v>0.29536715800000002</c:v>
                </c:pt>
                <c:pt idx="7">
                  <c:v>0.29694609770000002</c:v>
                </c:pt>
                <c:pt idx="8">
                  <c:v>0.30130375209999999</c:v>
                </c:pt>
                <c:pt idx="9">
                  <c:v>0.30069787869999998</c:v>
                </c:pt>
                <c:pt idx="10">
                  <c:v>0.30520948170000001</c:v>
                </c:pt>
                <c:pt idx="11">
                  <c:v>0.30940651050000001</c:v>
                </c:pt>
                <c:pt idx="12">
                  <c:v>0.32208706650000002</c:v>
                </c:pt>
                <c:pt idx="13">
                  <c:v>0.31879879909999997</c:v>
                </c:pt>
                <c:pt idx="14">
                  <c:v>0.32056435790000004</c:v>
                </c:pt>
                <c:pt idx="15">
                  <c:v>0.31902644559999999</c:v>
                </c:pt>
                <c:pt idx="16">
                  <c:v>0.3219400415</c:v>
                </c:pt>
                <c:pt idx="17">
                  <c:v>0.31592052739999998</c:v>
                </c:pt>
                <c:pt idx="18">
                  <c:v>0.31375835680000003</c:v>
                </c:pt>
                <c:pt idx="19">
                  <c:v>0.31407121290000001</c:v>
                </c:pt>
                <c:pt idx="20">
                  <c:v>0.31411787499999999</c:v>
                </c:pt>
                <c:pt idx="21">
                  <c:v>0.31769909019999998</c:v>
                </c:pt>
                <c:pt idx="22">
                  <c:v>0.31828028580000001</c:v>
                </c:pt>
                <c:pt idx="23">
                  <c:v>0.31839043709999998</c:v>
                </c:pt>
                <c:pt idx="24">
                  <c:v>0.315627779</c:v>
                </c:pt>
                <c:pt idx="25">
                  <c:v>0.31170062160000001</c:v>
                </c:pt>
                <c:pt idx="26">
                  <c:v>0.3148466412</c:v>
                </c:pt>
                <c:pt idx="27">
                  <c:v>0.31747402229999999</c:v>
                </c:pt>
                <c:pt idx="28">
                  <c:v>0.3306837923</c:v>
                </c:pt>
                <c:pt idx="29">
                  <c:v>0.33357932019999997</c:v>
                </c:pt>
                <c:pt idx="30">
                  <c:v>0.33239860460000004</c:v>
                </c:pt>
                <c:pt idx="31">
                  <c:v>0.33280749999999998</c:v>
                </c:pt>
                <c:pt idx="32">
                  <c:v>0.29169565269999997</c:v>
                </c:pt>
                <c:pt idx="33">
                  <c:v>0.2740089832</c:v>
                </c:pt>
                <c:pt idx="34">
                  <c:v>0.29896237249999996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1-445F-8D4E-CBB7D5FF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19311"/>
        <c:axId val="98710991"/>
      </c:lineChart>
      <c:catAx>
        <c:axId val="98719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8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10991"/>
        <c:crosses val="autoZero"/>
        <c:auto val="1"/>
        <c:lblAlgn val="ctr"/>
        <c:lblOffset val="100"/>
        <c:noMultiLvlLbl val="0"/>
      </c:catAx>
      <c:valAx>
        <c:axId val="98710991"/>
        <c:scaling>
          <c:orientation val="minMax"/>
          <c:min val="0.2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19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Dette brute (échelle de droite)</c:v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numRef>
              <c:f>'Graphique 7'!$B$4:$AK$4</c:f>
              <c:numCache>
                <c:formatCode>mmm\-yy</c:formatCode>
                <c:ptCount val="36"/>
                <c:pt idx="0">
                  <c:v>44166</c:v>
                </c:pt>
                <c:pt idx="1">
                  <c:v>44136</c:v>
                </c:pt>
                <c:pt idx="2">
                  <c:v>44105</c:v>
                </c:pt>
                <c:pt idx="3">
                  <c:v>44075</c:v>
                </c:pt>
                <c:pt idx="4">
                  <c:v>44044</c:v>
                </c:pt>
                <c:pt idx="5">
                  <c:v>44013</c:v>
                </c:pt>
                <c:pt idx="6">
                  <c:v>43983</c:v>
                </c:pt>
                <c:pt idx="7">
                  <c:v>43952</c:v>
                </c:pt>
                <c:pt idx="8">
                  <c:v>43922</c:v>
                </c:pt>
                <c:pt idx="9">
                  <c:v>43891</c:v>
                </c:pt>
                <c:pt idx="10">
                  <c:v>43862</c:v>
                </c:pt>
                <c:pt idx="11">
                  <c:v>43831</c:v>
                </c:pt>
                <c:pt idx="12">
                  <c:v>43800</c:v>
                </c:pt>
                <c:pt idx="13">
                  <c:v>43770</c:v>
                </c:pt>
                <c:pt idx="14">
                  <c:v>43739</c:v>
                </c:pt>
                <c:pt idx="15">
                  <c:v>43709</c:v>
                </c:pt>
                <c:pt idx="16">
                  <c:v>43678</c:v>
                </c:pt>
                <c:pt idx="17">
                  <c:v>43647</c:v>
                </c:pt>
                <c:pt idx="18">
                  <c:v>43617</c:v>
                </c:pt>
                <c:pt idx="19">
                  <c:v>43586</c:v>
                </c:pt>
                <c:pt idx="20">
                  <c:v>43556</c:v>
                </c:pt>
                <c:pt idx="21">
                  <c:v>43525</c:v>
                </c:pt>
                <c:pt idx="22">
                  <c:v>43497</c:v>
                </c:pt>
                <c:pt idx="23">
                  <c:v>43466</c:v>
                </c:pt>
                <c:pt idx="24">
                  <c:v>43435</c:v>
                </c:pt>
                <c:pt idx="25">
                  <c:v>43405</c:v>
                </c:pt>
                <c:pt idx="26">
                  <c:v>43374</c:v>
                </c:pt>
                <c:pt idx="27">
                  <c:v>43344</c:v>
                </c:pt>
                <c:pt idx="28">
                  <c:v>43313</c:v>
                </c:pt>
                <c:pt idx="29">
                  <c:v>43282</c:v>
                </c:pt>
                <c:pt idx="30">
                  <c:v>43252</c:v>
                </c:pt>
                <c:pt idx="31">
                  <c:v>43221</c:v>
                </c:pt>
                <c:pt idx="32">
                  <c:v>43191</c:v>
                </c:pt>
                <c:pt idx="33">
                  <c:v>43160</c:v>
                </c:pt>
                <c:pt idx="34">
                  <c:v>43132</c:v>
                </c:pt>
                <c:pt idx="35">
                  <c:v>43101</c:v>
                </c:pt>
              </c:numCache>
            </c:numRef>
          </c:cat>
          <c:val>
            <c:numRef>
              <c:f>'Graphique 7'!$B$6:$AK$6</c:f>
              <c:numCache>
                <c:formatCode>General</c:formatCode>
                <c:ptCount val="36"/>
                <c:pt idx="0">
                  <c:v>1888.4</c:v>
                </c:pt>
                <c:pt idx="1">
                  <c:v>1902.2</c:v>
                </c:pt>
                <c:pt idx="2">
                  <c:v>1895.9</c:v>
                </c:pt>
                <c:pt idx="3">
                  <c:v>1883.1</c:v>
                </c:pt>
                <c:pt idx="4">
                  <c:v>1884.1</c:v>
                </c:pt>
                <c:pt idx="5">
                  <c:v>1883.6</c:v>
                </c:pt>
                <c:pt idx="6">
                  <c:v>1865.6</c:v>
                </c:pt>
                <c:pt idx="7">
                  <c:v>1844</c:v>
                </c:pt>
                <c:pt idx="8">
                  <c:v>1802</c:v>
                </c:pt>
                <c:pt idx="9">
                  <c:v>1741.8</c:v>
                </c:pt>
                <c:pt idx="10">
                  <c:v>1709.7</c:v>
                </c:pt>
                <c:pt idx="11">
                  <c:v>1695.5</c:v>
                </c:pt>
                <c:pt idx="12">
                  <c:v>1682.9</c:v>
                </c:pt>
                <c:pt idx="13">
                  <c:v>1695.1</c:v>
                </c:pt>
                <c:pt idx="14">
                  <c:v>1697.7</c:v>
                </c:pt>
                <c:pt idx="15">
                  <c:v>1684.3</c:v>
                </c:pt>
                <c:pt idx="16">
                  <c:v>1678</c:v>
                </c:pt>
                <c:pt idx="17">
                  <c:v>1679.6</c:v>
                </c:pt>
                <c:pt idx="18">
                  <c:v>1657.2</c:v>
                </c:pt>
                <c:pt idx="19">
                  <c:v>1653.1</c:v>
                </c:pt>
                <c:pt idx="20">
                  <c:v>1643.7</c:v>
                </c:pt>
                <c:pt idx="21">
                  <c:v>1632.7</c:v>
                </c:pt>
                <c:pt idx="22">
                  <c:v>1620.2</c:v>
                </c:pt>
                <c:pt idx="23">
                  <c:v>1607.3</c:v>
                </c:pt>
                <c:pt idx="24">
                  <c:v>1597.9</c:v>
                </c:pt>
                <c:pt idx="25">
                  <c:v>1601.5</c:v>
                </c:pt>
                <c:pt idx="26">
                  <c:v>1598.7</c:v>
                </c:pt>
                <c:pt idx="27">
                  <c:v>1585.9</c:v>
                </c:pt>
                <c:pt idx="28">
                  <c:v>1575.1</c:v>
                </c:pt>
                <c:pt idx="29">
                  <c:v>1582.6</c:v>
                </c:pt>
                <c:pt idx="30">
                  <c:v>1565.5</c:v>
                </c:pt>
                <c:pt idx="31">
                  <c:v>1562.9</c:v>
                </c:pt>
                <c:pt idx="32">
                  <c:v>1552.6</c:v>
                </c:pt>
                <c:pt idx="33">
                  <c:v>1540.1</c:v>
                </c:pt>
                <c:pt idx="34">
                  <c:v>1520.6</c:v>
                </c:pt>
                <c:pt idx="35">
                  <c:v>1514.6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B-4199-86E5-79F88C3B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39279"/>
        <c:axId val="98738863"/>
      </c:barChart>
      <c:lineChart>
        <c:grouping val="standard"/>
        <c:varyColors val="0"/>
        <c:ser>
          <c:idx val="0"/>
          <c:order val="0"/>
          <c:tx>
            <c:v>Dépôts bancaires (échelle de gauche)</c:v>
          </c:tx>
          <c:spPr>
            <a:ln w="28575" cap="rnd">
              <a:solidFill>
                <a:srgbClr val="F59100"/>
              </a:solidFill>
              <a:round/>
            </a:ln>
            <a:effectLst/>
          </c:spPr>
          <c:marker>
            <c:symbol val="none"/>
          </c:marker>
          <c:cat>
            <c:numRef>
              <c:f>'Graphique 7'!$B$4:$AK$4</c:f>
              <c:numCache>
                <c:formatCode>mmm\-yy</c:formatCode>
                <c:ptCount val="36"/>
                <c:pt idx="0">
                  <c:v>44166</c:v>
                </c:pt>
                <c:pt idx="1">
                  <c:v>44136</c:v>
                </c:pt>
                <c:pt idx="2">
                  <c:v>44105</c:v>
                </c:pt>
                <c:pt idx="3">
                  <c:v>44075</c:v>
                </c:pt>
                <c:pt idx="4">
                  <c:v>44044</c:v>
                </c:pt>
                <c:pt idx="5">
                  <c:v>44013</c:v>
                </c:pt>
                <c:pt idx="6">
                  <c:v>43983</c:v>
                </c:pt>
                <c:pt idx="7">
                  <c:v>43952</c:v>
                </c:pt>
                <c:pt idx="8">
                  <c:v>43922</c:v>
                </c:pt>
                <c:pt idx="9">
                  <c:v>43891</c:v>
                </c:pt>
                <c:pt idx="10">
                  <c:v>43862</c:v>
                </c:pt>
                <c:pt idx="11">
                  <c:v>43831</c:v>
                </c:pt>
                <c:pt idx="12">
                  <c:v>43800</c:v>
                </c:pt>
                <c:pt idx="13">
                  <c:v>43770</c:v>
                </c:pt>
                <c:pt idx="14">
                  <c:v>43739</c:v>
                </c:pt>
                <c:pt idx="15">
                  <c:v>43709</c:v>
                </c:pt>
                <c:pt idx="16">
                  <c:v>43678</c:v>
                </c:pt>
                <c:pt idx="17">
                  <c:v>43647</c:v>
                </c:pt>
                <c:pt idx="18">
                  <c:v>43617</c:v>
                </c:pt>
                <c:pt idx="19">
                  <c:v>43586</c:v>
                </c:pt>
                <c:pt idx="20">
                  <c:v>43556</c:v>
                </c:pt>
                <c:pt idx="21">
                  <c:v>43525</c:v>
                </c:pt>
                <c:pt idx="22">
                  <c:v>43497</c:v>
                </c:pt>
                <c:pt idx="23">
                  <c:v>43466</c:v>
                </c:pt>
                <c:pt idx="24">
                  <c:v>43435</c:v>
                </c:pt>
                <c:pt idx="25">
                  <c:v>43405</c:v>
                </c:pt>
                <c:pt idx="26">
                  <c:v>43374</c:v>
                </c:pt>
                <c:pt idx="27">
                  <c:v>43344</c:v>
                </c:pt>
                <c:pt idx="28">
                  <c:v>43313</c:v>
                </c:pt>
                <c:pt idx="29">
                  <c:v>43282</c:v>
                </c:pt>
                <c:pt idx="30">
                  <c:v>43252</c:v>
                </c:pt>
                <c:pt idx="31">
                  <c:v>43221</c:v>
                </c:pt>
                <c:pt idx="32">
                  <c:v>43191</c:v>
                </c:pt>
                <c:pt idx="33">
                  <c:v>43160</c:v>
                </c:pt>
                <c:pt idx="34">
                  <c:v>43132</c:v>
                </c:pt>
                <c:pt idx="35">
                  <c:v>43101</c:v>
                </c:pt>
              </c:numCache>
            </c:numRef>
          </c:cat>
          <c:val>
            <c:numRef>
              <c:f>'Graphique 7'!$B$5:$AK$5</c:f>
              <c:numCache>
                <c:formatCode>General</c:formatCode>
                <c:ptCount val="36"/>
                <c:pt idx="0">
                  <c:v>804.13</c:v>
                </c:pt>
                <c:pt idx="1">
                  <c:v>794.67100000000005</c:v>
                </c:pt>
                <c:pt idx="2">
                  <c:v>790.375</c:v>
                </c:pt>
                <c:pt idx="3">
                  <c:v>792.48500000000001</c:v>
                </c:pt>
                <c:pt idx="4">
                  <c:v>797.86699999999996</c:v>
                </c:pt>
                <c:pt idx="5">
                  <c:v>789.76400000000001</c:v>
                </c:pt>
                <c:pt idx="6">
                  <c:v>777.98500000000001</c:v>
                </c:pt>
                <c:pt idx="7">
                  <c:v>762.08600000000001</c:v>
                </c:pt>
                <c:pt idx="8">
                  <c:v>714.57799999999997</c:v>
                </c:pt>
                <c:pt idx="9">
                  <c:v>673.98199999999997</c:v>
                </c:pt>
                <c:pt idx="10">
                  <c:v>632.82000000000005</c:v>
                </c:pt>
                <c:pt idx="11">
                  <c:v>623.07799999999997</c:v>
                </c:pt>
                <c:pt idx="12">
                  <c:v>634.10799999999995</c:v>
                </c:pt>
                <c:pt idx="13">
                  <c:v>632.29600000000005</c:v>
                </c:pt>
                <c:pt idx="14">
                  <c:v>619.91800000000001</c:v>
                </c:pt>
                <c:pt idx="15">
                  <c:v>614.00900000000001</c:v>
                </c:pt>
                <c:pt idx="16">
                  <c:v>618.87900000000002</c:v>
                </c:pt>
                <c:pt idx="17">
                  <c:v>610.58100000000002</c:v>
                </c:pt>
                <c:pt idx="18">
                  <c:v>603.47500000000002</c:v>
                </c:pt>
                <c:pt idx="19">
                  <c:v>594.45500000000004</c:v>
                </c:pt>
                <c:pt idx="20">
                  <c:v>590.37099999999998</c:v>
                </c:pt>
                <c:pt idx="21">
                  <c:v>580.13199999999995</c:v>
                </c:pt>
                <c:pt idx="22">
                  <c:v>570.66899999999998</c:v>
                </c:pt>
                <c:pt idx="23">
                  <c:v>571.06200000000001</c:v>
                </c:pt>
                <c:pt idx="24">
                  <c:v>578.82500000000005</c:v>
                </c:pt>
                <c:pt idx="25">
                  <c:v>569.12599999999998</c:v>
                </c:pt>
                <c:pt idx="26">
                  <c:v>562.15</c:v>
                </c:pt>
                <c:pt idx="27">
                  <c:v>556.06700000000001</c:v>
                </c:pt>
                <c:pt idx="28">
                  <c:v>558.31700000000001</c:v>
                </c:pt>
                <c:pt idx="29">
                  <c:v>561.06200000000001</c:v>
                </c:pt>
                <c:pt idx="30">
                  <c:v>554.32100000000003</c:v>
                </c:pt>
                <c:pt idx="31">
                  <c:v>552.78099999999995</c:v>
                </c:pt>
                <c:pt idx="32">
                  <c:v>546.53700000000003</c:v>
                </c:pt>
                <c:pt idx="33">
                  <c:v>539.98099999999999</c:v>
                </c:pt>
                <c:pt idx="34">
                  <c:v>536.13300000000004</c:v>
                </c:pt>
                <c:pt idx="35">
                  <c:v>540.27700000000004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199-86E5-79F88C3B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53295"/>
        <c:axId val="511051631"/>
      </c:lineChart>
      <c:dateAx>
        <c:axId val="51105329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1051631"/>
        <c:crosses val="autoZero"/>
        <c:auto val="1"/>
        <c:lblOffset val="100"/>
        <c:baseTimeUnit val="months"/>
      </c:dateAx>
      <c:valAx>
        <c:axId val="511051631"/>
        <c:scaling>
          <c:orientation val="minMax"/>
          <c:min val="4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11053295"/>
        <c:crosses val="autoZero"/>
        <c:crossBetween val="between"/>
      </c:valAx>
      <c:valAx>
        <c:axId val="98738863"/>
        <c:scaling>
          <c:orientation val="minMax"/>
          <c:min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98739279"/>
        <c:crosses val="max"/>
        <c:crossBetween val="between"/>
      </c:valAx>
      <c:dateAx>
        <c:axId val="9873927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8738863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numRef>
              <c:f>'Graphique 8'!$B$4:$M$4</c:f>
              <c:numCache>
                <c:formatCode>mmm\-yy</c:formatCode>
                <c:ptCount val="12"/>
                <c:pt idx="0">
                  <c:v>44166</c:v>
                </c:pt>
                <c:pt idx="1">
                  <c:v>44136</c:v>
                </c:pt>
                <c:pt idx="2">
                  <c:v>44105</c:v>
                </c:pt>
                <c:pt idx="3">
                  <c:v>44075</c:v>
                </c:pt>
                <c:pt idx="4">
                  <c:v>44044</c:v>
                </c:pt>
                <c:pt idx="5">
                  <c:v>44013</c:v>
                </c:pt>
                <c:pt idx="6">
                  <c:v>43983</c:v>
                </c:pt>
                <c:pt idx="7">
                  <c:v>43952</c:v>
                </c:pt>
                <c:pt idx="8">
                  <c:v>43922</c:v>
                </c:pt>
                <c:pt idx="9">
                  <c:v>43891</c:v>
                </c:pt>
                <c:pt idx="10">
                  <c:v>43862</c:v>
                </c:pt>
                <c:pt idx="11">
                  <c:v>43831</c:v>
                </c:pt>
              </c:numCache>
            </c:numRef>
          </c:cat>
          <c:val>
            <c:numRef>
              <c:f>'Graphique 8'!$B$5:$M$5</c:f>
              <c:numCache>
                <c:formatCode>General</c:formatCode>
                <c:ptCount val="12"/>
                <c:pt idx="0">
                  <c:v>1084.27</c:v>
                </c:pt>
                <c:pt idx="1">
                  <c:v>1107.529</c:v>
                </c:pt>
                <c:pt idx="2">
                  <c:v>1105.5250000000001</c:v>
                </c:pt>
                <c:pt idx="3">
                  <c:v>1090.6149999999998</c:v>
                </c:pt>
                <c:pt idx="4">
                  <c:v>1086.2329999999999</c:v>
                </c:pt>
                <c:pt idx="5">
                  <c:v>1093.8359999999998</c:v>
                </c:pt>
                <c:pt idx="6">
                  <c:v>1087.6149999999998</c:v>
                </c:pt>
                <c:pt idx="7">
                  <c:v>1081.914</c:v>
                </c:pt>
                <c:pt idx="8">
                  <c:v>1087.422</c:v>
                </c:pt>
                <c:pt idx="9">
                  <c:v>1067.818</c:v>
                </c:pt>
                <c:pt idx="10">
                  <c:v>1076.8800000000001</c:v>
                </c:pt>
                <c:pt idx="11">
                  <c:v>1072.422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D-4DA4-9B54-70542089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309409327"/>
        <c:axId val="309409743"/>
      </c:barChart>
      <c:dateAx>
        <c:axId val="3094093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9409743"/>
        <c:crosses val="autoZero"/>
        <c:auto val="1"/>
        <c:lblOffset val="100"/>
        <c:baseTimeUnit val="months"/>
      </c:dateAx>
      <c:valAx>
        <c:axId val="309409743"/>
        <c:scaling>
          <c:orientation val="minMax"/>
          <c:max val="12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940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10</xdr:row>
      <xdr:rowOff>0</xdr:rowOff>
    </xdr:from>
    <xdr:ext cx="12700" cy="12700"/>
    <xdr:pic>
      <xdr:nvPicPr>
        <xdr:cNvPr id="2" name="Image 1" descr="page3image5772368">
          <a:extLst>
            <a:ext uri="{FF2B5EF4-FFF2-40B4-BE49-F238E27FC236}">
              <a16:creationId xmlns:a16="http://schemas.microsoft.com/office/drawing/2014/main" id="{D90A9C73-D3CB-4A0E-99EC-98D17E0EA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841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12</xdr:row>
      <xdr:rowOff>0</xdr:rowOff>
    </xdr:from>
    <xdr:ext cx="12700" cy="12700"/>
    <xdr:pic>
      <xdr:nvPicPr>
        <xdr:cNvPr id="3" name="Image 2" descr="page3image5828528">
          <a:extLst>
            <a:ext uri="{FF2B5EF4-FFF2-40B4-BE49-F238E27FC236}">
              <a16:creationId xmlns:a16="http://schemas.microsoft.com/office/drawing/2014/main" id="{789BA34E-3306-4480-8FD4-A2077354B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209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12700" cy="12700"/>
    <xdr:pic>
      <xdr:nvPicPr>
        <xdr:cNvPr id="4" name="Image 3" descr="page3image5828944">
          <a:extLst>
            <a:ext uri="{FF2B5EF4-FFF2-40B4-BE49-F238E27FC236}">
              <a16:creationId xmlns:a16="http://schemas.microsoft.com/office/drawing/2014/main" id="{8F574CDA-61A2-4AD3-B089-1891EAB50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5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14</xdr:row>
      <xdr:rowOff>0</xdr:rowOff>
    </xdr:from>
    <xdr:ext cx="12700" cy="12700"/>
    <xdr:pic>
      <xdr:nvPicPr>
        <xdr:cNvPr id="5" name="Image 4" descr="page3image5842256">
          <a:extLst>
            <a:ext uri="{FF2B5EF4-FFF2-40B4-BE49-F238E27FC236}">
              <a16:creationId xmlns:a16="http://schemas.microsoft.com/office/drawing/2014/main" id="{5EAFF952-1CD4-41F0-BB45-98B370E85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781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</xdr:row>
      <xdr:rowOff>0</xdr:rowOff>
    </xdr:from>
    <xdr:ext cx="12700" cy="12700"/>
    <xdr:pic>
      <xdr:nvPicPr>
        <xdr:cNvPr id="6" name="Image 5" descr="page3image5847872">
          <a:extLst>
            <a:ext uri="{FF2B5EF4-FFF2-40B4-BE49-F238E27FC236}">
              <a16:creationId xmlns:a16="http://schemas.microsoft.com/office/drawing/2014/main" id="{B01C385F-AFA6-4C5F-80AF-0DEE22D13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94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</xdr:row>
      <xdr:rowOff>0</xdr:rowOff>
    </xdr:from>
    <xdr:ext cx="12700" cy="12700"/>
    <xdr:pic>
      <xdr:nvPicPr>
        <xdr:cNvPr id="7" name="Image 6" descr="page3image5848288">
          <a:extLst>
            <a:ext uri="{FF2B5EF4-FFF2-40B4-BE49-F238E27FC236}">
              <a16:creationId xmlns:a16="http://schemas.microsoft.com/office/drawing/2014/main" id="{10CC7D2D-3992-48E4-9973-389D276A1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622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17</xdr:row>
      <xdr:rowOff>0</xdr:rowOff>
    </xdr:from>
    <xdr:ext cx="12700" cy="12700"/>
    <xdr:pic>
      <xdr:nvPicPr>
        <xdr:cNvPr id="8" name="Image 7" descr="page3image5777152">
          <a:extLst>
            <a:ext uri="{FF2B5EF4-FFF2-40B4-BE49-F238E27FC236}">
              <a16:creationId xmlns:a16="http://schemas.microsoft.com/office/drawing/2014/main" id="{6A33A3F8-C9C8-417C-9A14-5F0EAD4E9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1305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23</xdr:row>
      <xdr:rowOff>0</xdr:rowOff>
    </xdr:from>
    <xdr:ext cx="12700" cy="12700"/>
    <xdr:pic>
      <xdr:nvPicPr>
        <xdr:cNvPr id="9" name="Image 8" descr="page4image5819792">
          <a:extLst>
            <a:ext uri="{FF2B5EF4-FFF2-40B4-BE49-F238E27FC236}">
              <a16:creationId xmlns:a16="http://schemas.microsoft.com/office/drawing/2014/main" id="{64EB273E-39DB-4A00-A3CC-76527E50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2354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24</xdr:row>
      <xdr:rowOff>0</xdr:rowOff>
    </xdr:from>
    <xdr:ext cx="12700" cy="12700"/>
    <xdr:pic>
      <xdr:nvPicPr>
        <xdr:cNvPr id="10" name="Image 9" descr="page4image5797952">
          <a:extLst>
            <a:ext uri="{FF2B5EF4-FFF2-40B4-BE49-F238E27FC236}">
              <a16:creationId xmlns:a16="http://schemas.microsoft.com/office/drawing/2014/main" id="{7CE5A655-79F6-410A-BDDF-FE8F63F5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41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25</xdr:row>
      <xdr:rowOff>0</xdr:rowOff>
    </xdr:from>
    <xdr:ext cx="12700" cy="12700"/>
    <xdr:pic>
      <xdr:nvPicPr>
        <xdr:cNvPr id="11" name="Image 10" descr="page4image5834768">
          <a:extLst>
            <a:ext uri="{FF2B5EF4-FFF2-40B4-BE49-F238E27FC236}">
              <a16:creationId xmlns:a16="http://schemas.microsoft.com/office/drawing/2014/main" id="{1D7179B4-B0BE-41F6-8963-659ECE29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6037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27</xdr:row>
      <xdr:rowOff>0</xdr:rowOff>
    </xdr:from>
    <xdr:ext cx="12700" cy="12700"/>
    <xdr:pic>
      <xdr:nvPicPr>
        <xdr:cNvPr id="12" name="Image 11" descr="page4image5841840">
          <a:extLst>
            <a:ext uri="{FF2B5EF4-FFF2-40B4-BE49-F238E27FC236}">
              <a16:creationId xmlns:a16="http://schemas.microsoft.com/office/drawing/2014/main" id="{592FFD14-AA17-4B5E-9BF7-5614ADA4D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9720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26</xdr:row>
      <xdr:rowOff>0</xdr:rowOff>
    </xdr:from>
    <xdr:ext cx="12700" cy="12700"/>
    <xdr:pic>
      <xdr:nvPicPr>
        <xdr:cNvPr id="13" name="Image 12" descr="page4image5842256">
          <a:extLst>
            <a:ext uri="{FF2B5EF4-FFF2-40B4-BE49-F238E27FC236}">
              <a16:creationId xmlns:a16="http://schemas.microsoft.com/office/drawing/2014/main" id="{2640F713-398B-43F2-8FF3-1477CE2B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7879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28</xdr:row>
      <xdr:rowOff>0</xdr:rowOff>
    </xdr:from>
    <xdr:ext cx="12700" cy="12700"/>
    <xdr:pic>
      <xdr:nvPicPr>
        <xdr:cNvPr id="14" name="Image 13" descr="page4image5849120">
          <a:extLst>
            <a:ext uri="{FF2B5EF4-FFF2-40B4-BE49-F238E27FC236}">
              <a16:creationId xmlns:a16="http://schemas.microsoft.com/office/drawing/2014/main" id="{C033B2F0-FB21-4440-BCFB-F718C541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29</xdr:row>
      <xdr:rowOff>0</xdr:rowOff>
    </xdr:from>
    <xdr:ext cx="12700" cy="12700"/>
    <xdr:pic>
      <xdr:nvPicPr>
        <xdr:cNvPr id="15" name="Image 14" descr="page4image5854528">
          <a:extLst>
            <a:ext uri="{FF2B5EF4-FFF2-40B4-BE49-F238E27FC236}">
              <a16:creationId xmlns:a16="http://schemas.microsoft.com/office/drawing/2014/main" id="{43CB5CDF-5AD4-41B2-AF11-EA2046C8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340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30</xdr:row>
      <xdr:rowOff>0</xdr:rowOff>
    </xdr:from>
    <xdr:ext cx="12700" cy="12700"/>
    <xdr:pic>
      <xdr:nvPicPr>
        <xdr:cNvPr id="16" name="Image 15" descr="page4image5860768">
          <a:extLst>
            <a:ext uri="{FF2B5EF4-FFF2-40B4-BE49-F238E27FC236}">
              <a16:creationId xmlns:a16="http://schemas.microsoft.com/office/drawing/2014/main" id="{B559F286-B9D9-4E2D-8363-1B904BA0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5245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31</xdr:row>
      <xdr:rowOff>0</xdr:rowOff>
    </xdr:from>
    <xdr:ext cx="12700" cy="12700"/>
    <xdr:pic>
      <xdr:nvPicPr>
        <xdr:cNvPr id="17" name="Image 16" descr="page4image5861600">
          <a:extLst>
            <a:ext uri="{FF2B5EF4-FFF2-40B4-BE49-F238E27FC236}">
              <a16:creationId xmlns:a16="http://schemas.microsoft.com/office/drawing/2014/main" id="{E0EB137E-314E-4F18-813B-331D3D5B8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7086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8" name="Image 17" descr="page4image5867632">
          <a:extLst>
            <a:ext uri="{FF2B5EF4-FFF2-40B4-BE49-F238E27FC236}">
              <a16:creationId xmlns:a16="http://schemas.microsoft.com/office/drawing/2014/main" id="{AEDAC9B5-6FD1-4B91-903C-5D6B64A1E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5892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33</xdr:row>
      <xdr:rowOff>0</xdr:rowOff>
    </xdr:from>
    <xdr:ext cx="12700" cy="12700"/>
    <xdr:pic>
      <xdr:nvPicPr>
        <xdr:cNvPr id="19" name="Image 18" descr="page4image5873248">
          <a:extLst>
            <a:ext uri="{FF2B5EF4-FFF2-40B4-BE49-F238E27FC236}">
              <a16:creationId xmlns:a16="http://schemas.microsoft.com/office/drawing/2014/main" id="{F56618E3-1B34-4AFB-A44B-08626605A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0769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688974</xdr:colOff>
      <xdr:row>8</xdr:row>
      <xdr:rowOff>88900</xdr:rowOff>
    </xdr:from>
    <xdr:to>
      <xdr:col>11</xdr:col>
      <xdr:colOff>100974</xdr:colOff>
      <xdr:row>23</xdr:row>
      <xdr:rowOff>111400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525340</xdr:colOff>
      <xdr:row>14</xdr:row>
      <xdr:rowOff>186592</xdr:rowOff>
    </xdr:from>
    <xdr:to>
      <xdr:col>11</xdr:col>
      <xdr:colOff>153340</xdr:colOff>
      <xdr:row>33</xdr:row>
      <xdr:rowOff>167092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619124</xdr:colOff>
      <xdr:row>12</xdr:row>
      <xdr:rowOff>50800</xdr:rowOff>
    </xdr:from>
    <xdr:to>
      <xdr:col>12</xdr:col>
      <xdr:colOff>247124</xdr:colOff>
      <xdr:row>31</xdr:row>
      <xdr:rowOff>31300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3174</xdr:colOff>
      <xdr:row>10</xdr:row>
      <xdr:rowOff>165100</xdr:rowOff>
    </xdr:from>
    <xdr:to>
      <xdr:col>9</xdr:col>
      <xdr:colOff>393174</xdr:colOff>
      <xdr:row>29</xdr:row>
      <xdr:rowOff>145600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4</xdr:row>
      <xdr:rowOff>123825</xdr:rowOff>
    </xdr:from>
    <xdr:to>
      <xdr:col>9</xdr:col>
      <xdr:colOff>47625</xdr:colOff>
      <xdr:row>20</xdr:row>
      <xdr:rowOff>161290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895350"/>
          <a:ext cx="5295900" cy="30854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40</xdr:row>
      <xdr:rowOff>12700</xdr:rowOff>
    </xdr:from>
    <xdr:to>
      <xdr:col>10</xdr:col>
      <xdr:colOff>254000</xdr:colOff>
      <xdr:row>68</xdr:row>
      <xdr:rowOff>25400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45400"/>
          <a:ext cx="8432800" cy="5359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</xdr:row>
      <xdr:rowOff>139700</xdr:rowOff>
    </xdr:from>
    <xdr:to>
      <xdr:col>9</xdr:col>
      <xdr:colOff>466725</xdr:colOff>
      <xdr:row>31</xdr:row>
      <xdr:rowOff>82550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73150"/>
          <a:ext cx="7096125" cy="47307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742293</xdr:colOff>
      <xdr:row>13</xdr:row>
      <xdr:rowOff>146538</xdr:rowOff>
    </xdr:from>
    <xdr:to>
      <xdr:col>9</xdr:col>
      <xdr:colOff>370293</xdr:colOff>
      <xdr:row>32</xdr:row>
      <xdr:rowOff>157862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1449457</xdr:colOff>
      <xdr:row>40</xdr:row>
      <xdr:rowOff>66261</xdr:rowOff>
    </xdr:from>
    <xdr:to>
      <xdr:col>5</xdr:col>
      <xdr:colOff>580500</xdr:colOff>
      <xdr:row>53</xdr:row>
      <xdr:rowOff>109761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761999</xdr:colOff>
      <xdr:row>44</xdr:row>
      <xdr:rowOff>0</xdr:rowOff>
    </xdr:from>
    <xdr:to>
      <xdr:col>22</xdr:col>
      <xdr:colOff>69273</xdr:colOff>
      <xdr:row>63</xdr:row>
      <xdr:rowOff>11324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11</xdr:col>
      <xdr:colOff>155575</xdr:colOff>
      <xdr:row>25</xdr:row>
      <xdr:rowOff>79377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28</xdr:row>
      <xdr:rowOff>10886</xdr:rowOff>
    </xdr:from>
    <xdr:to>
      <xdr:col>10</xdr:col>
      <xdr:colOff>390000</xdr:colOff>
      <xdr:row>46</xdr:row>
      <xdr:rowOff>79377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7</xdr:row>
      <xdr:rowOff>184150</xdr:rowOff>
    </xdr:from>
    <xdr:to>
      <xdr:col>12</xdr:col>
      <xdr:colOff>397425</xdr:colOff>
      <xdr:row>22</xdr:row>
      <xdr:rowOff>26650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8</xdr:row>
      <xdr:rowOff>6350</xdr:rowOff>
    </xdr:from>
    <xdr:to>
      <xdr:col>15</xdr:col>
      <xdr:colOff>339726</xdr:colOff>
      <xdr:row>25</xdr:row>
      <xdr:rowOff>76201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5B740C8-5960-4BF5-A418-3FC5EB946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649577</xdr:colOff>
      <xdr:row>1</xdr:row>
      <xdr:rowOff>5054</xdr:rowOff>
    </xdr:from>
    <xdr:to>
      <xdr:col>15</xdr:col>
      <xdr:colOff>277577</xdr:colOff>
      <xdr:row>29</xdr:row>
      <xdr:rowOff>93229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617484</xdr:colOff>
      <xdr:row>29</xdr:row>
      <xdr:rowOff>6569</xdr:rowOff>
    </xdr:from>
    <xdr:to>
      <xdr:col>7</xdr:col>
      <xdr:colOff>475864</xdr:colOff>
      <xdr:row>51</xdr:row>
      <xdr:rowOff>135569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393702</xdr:colOff>
      <xdr:row>3</xdr:row>
      <xdr:rowOff>177801</xdr:rowOff>
    </xdr:from>
    <xdr:to>
      <xdr:col>15</xdr:col>
      <xdr:colOff>12700</xdr:colOff>
      <xdr:row>23</xdr:row>
      <xdr:rowOff>158751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12021E5-D933-408E-839A-EF64B1B04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2" y="730251"/>
          <a:ext cx="5714998" cy="366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4</xdr:row>
      <xdr:rowOff>139700</xdr:rowOff>
    </xdr:from>
    <xdr:to>
      <xdr:col>7</xdr:col>
      <xdr:colOff>6349</xdr:colOff>
      <xdr:row>23</xdr:row>
      <xdr:rowOff>25400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9C42BAE-093F-4FF0-93DB-B97851C2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876300"/>
          <a:ext cx="5076824" cy="33845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3</xdr:row>
      <xdr:rowOff>1</xdr:rowOff>
    </xdr:from>
    <xdr:to>
      <xdr:col>8</xdr:col>
      <xdr:colOff>234950</xdr:colOff>
      <xdr:row>25</xdr:row>
      <xdr:rowOff>38101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423A43B-FBB7-4ED6-835D-212B790D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552451"/>
          <a:ext cx="6134100" cy="40894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135417</xdr:colOff>
      <xdr:row>2</xdr:row>
      <xdr:rowOff>135537</xdr:rowOff>
    </xdr:from>
    <xdr:to>
      <xdr:col>10</xdr:col>
      <xdr:colOff>114727</xdr:colOff>
      <xdr:row>23</xdr:row>
      <xdr:rowOff>3072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0.48552</cdr:x>
      <cdr:y>0.83048</cdr:y>
    </cdr:from>
    <cdr:to>
      <cdr:x>0.55864</cdr:x>
      <cdr:y>0.88256</cdr:y>
    </cdr:to>
    <cdr:sp macro="" textlink="">
      <cdr:nvSpPr>
        <cdr:cNvPr id="2" name="Rectangle à coins arrondis 1"/>
        <cdr:cNvSpPr/>
      </cdr:nvSpPr>
      <cdr:spPr>
        <a:xfrm xmlns:a="http://schemas.openxmlformats.org/drawingml/2006/main">
          <a:off x="2804909" y="3301745"/>
          <a:ext cx="422413" cy="20706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solidFill>
            <a:srgbClr val="F591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999818</xdr:colOff>
      <xdr:row>4</xdr:row>
      <xdr:rowOff>49153</xdr:rowOff>
    </xdr:from>
    <xdr:to>
      <xdr:col>4</xdr:col>
      <xdr:colOff>576505</xdr:colOff>
      <xdr:row>18</xdr:row>
      <xdr:rowOff>154782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2</xdr:row>
      <xdr:rowOff>82550</xdr:rowOff>
    </xdr:from>
    <xdr:to>
      <xdr:col>9</xdr:col>
      <xdr:colOff>203200</xdr:colOff>
      <xdr:row>30</xdr:row>
      <xdr:rowOff>107950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6B70FE1-30D9-4FA7-8FF0-207D248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" y="1130300"/>
          <a:ext cx="7772400" cy="5181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8</xdr:col>
      <xdr:colOff>50800</xdr:colOff>
      <xdr:row>24</xdr:row>
      <xdr:rowOff>69850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638174</xdr:colOff>
      <xdr:row>10</xdr:row>
      <xdr:rowOff>53974</xdr:rowOff>
    </xdr:from>
    <xdr:to>
      <xdr:col>13</xdr:col>
      <xdr:colOff>530225</xdr:colOff>
      <xdr:row>29</xdr:row>
      <xdr:rowOff>136524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F1748ED-C832-4852-9F3F-EB660A77E6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206374</xdr:colOff>
      <xdr:row>5</xdr:row>
      <xdr:rowOff>130175</xdr:rowOff>
    </xdr:from>
    <xdr:to>
      <xdr:col>17</xdr:col>
      <xdr:colOff>339725</xdr:colOff>
      <xdr:row>28</xdr:row>
      <xdr:rowOff>56029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F633F4B-4B90-48D1-A777-AB23CED995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4622800" y="552450"/>
    <xdr:ext cx="8648700" cy="4337050"/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2905AB5-BFB5-4468-82AC-DBBD4B588D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606425</xdr:colOff>
      <xdr:row>9</xdr:row>
      <xdr:rowOff>127000</xdr:rowOff>
    </xdr:from>
    <xdr:to>
      <xdr:col>11</xdr:col>
      <xdr:colOff>312425</xdr:colOff>
      <xdr:row>23</xdr:row>
      <xdr:rowOff>160000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0.81836</cdr:x>
      <cdr:y>0.77602</cdr:y>
    </cdr:from>
    <cdr:to>
      <cdr:x>0.95759</cdr:x>
      <cdr:y>0.83193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597388" y="4691180"/>
          <a:ext cx="1292612" cy="3380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fr-FR" sz="1200" b="1">
              <a:latin typeface="Arial" panose="020B0604020202020204" pitchFamily="34" charset="0"/>
              <a:cs typeface="Arial" panose="020B0604020202020204" pitchFamily="34" charset="0"/>
            </a:rPr>
            <a:t>variation</a:t>
          </a:r>
          <a:r>
            <a:rPr lang="fr-FR" sz="1200" b="1" baseline="0">
              <a:latin typeface="Arial" panose="020B0604020202020204" pitchFamily="34" charset="0"/>
              <a:cs typeface="Arial" panose="020B0604020202020204" pitchFamily="34" charset="0"/>
            </a:rPr>
            <a:t> en %</a:t>
          </a:r>
          <a:endParaRPr lang="fr-FR" sz="12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426983</xdr:colOff>
      <xdr:row>12</xdr:row>
      <xdr:rowOff>34924</xdr:rowOff>
    </xdr:from>
    <xdr:to>
      <xdr:col>9</xdr:col>
      <xdr:colOff>54983</xdr:colOff>
      <xdr:row>31</xdr:row>
      <xdr:rowOff>15424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0.92365</cdr:x>
      <cdr:y>0.14089</cdr:y>
    </cdr:from>
    <cdr:to>
      <cdr:x>0.93166</cdr:x>
      <cdr:y>0.78605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2A91831-8354-4B40-9341-155B914A8A3A}"/>
            </a:ext>
          </a:extLst>
        </cdr:cNvPr>
        <cdr:cNvSpPr/>
      </cdr:nvSpPr>
      <cdr:spPr>
        <a:xfrm xmlns:a="http://schemas.openxmlformats.org/drawingml/2006/main">
          <a:off x="5187206" y="507216"/>
          <a:ext cx="44985" cy="23225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  <a:alpha val="3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12</xdr:row>
      <xdr:rowOff>19050</xdr:rowOff>
    </xdr:from>
    <xdr:to>
      <xdr:col>12</xdr:col>
      <xdr:colOff>714825</xdr:colOff>
      <xdr:row>28</xdr:row>
      <xdr:rowOff>31050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0.91259</cdr:x>
      <cdr:y>0.02684</cdr:y>
    </cdr:from>
    <cdr:to>
      <cdr:x>0.92128</cdr:x>
      <cdr:y>0.75362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820956D-5FF3-436B-BB98-453CA219801F}"/>
            </a:ext>
          </a:extLst>
        </cdr:cNvPr>
        <cdr:cNvSpPr/>
      </cdr:nvSpPr>
      <cdr:spPr>
        <a:xfrm xmlns:a="http://schemas.openxmlformats.org/drawingml/2006/main">
          <a:off x="5223641" y="82127"/>
          <a:ext cx="49741" cy="2223947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  <a:alpha val="3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5</xdr:row>
      <xdr:rowOff>120650</xdr:rowOff>
    </xdr:from>
    <xdr:to>
      <xdr:col>6</xdr:col>
      <xdr:colOff>666750</xdr:colOff>
      <xdr:row>24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197216C-D4FE-4C2F-BD4B-68C77C25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041400"/>
          <a:ext cx="5067300" cy="33782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</xdr:row>
      <xdr:rowOff>161925</xdr:rowOff>
    </xdr:from>
    <xdr:to>
      <xdr:col>8</xdr:col>
      <xdr:colOff>31074</xdr:colOff>
      <xdr:row>24</xdr:row>
      <xdr:rowOff>173925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8</xdr:row>
      <xdr:rowOff>133349</xdr:rowOff>
    </xdr:from>
    <xdr:to>
      <xdr:col>10</xdr:col>
      <xdr:colOff>88224</xdr:colOff>
      <xdr:row>24</xdr:row>
      <xdr:rowOff>145349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603249</xdr:colOff>
      <xdr:row>11</xdr:row>
      <xdr:rowOff>34924</xdr:rowOff>
    </xdr:from>
    <xdr:to>
      <xdr:col>8</xdr:col>
      <xdr:colOff>669249</xdr:colOff>
      <xdr:row>27</xdr:row>
      <xdr:rowOff>46924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</xdr:row>
      <xdr:rowOff>139700</xdr:rowOff>
    </xdr:from>
    <xdr:to>
      <xdr:col>18</xdr:col>
      <xdr:colOff>350775</xdr:colOff>
      <xdr:row>21</xdr:row>
      <xdr:rowOff>113600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8</xdr:row>
      <xdr:rowOff>92075</xdr:rowOff>
    </xdr:from>
    <xdr:to>
      <xdr:col>14</xdr:col>
      <xdr:colOff>477524</xdr:colOff>
      <xdr:row>22</xdr:row>
      <xdr:rowOff>125075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7</xdr:row>
      <xdr:rowOff>127000</xdr:rowOff>
    </xdr:from>
    <xdr:to>
      <xdr:col>6</xdr:col>
      <xdr:colOff>70125</xdr:colOff>
      <xdr:row>19</xdr:row>
      <xdr:rowOff>1000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8</xdr:row>
      <xdr:rowOff>12700</xdr:rowOff>
    </xdr:from>
    <xdr:to>
      <xdr:col>4</xdr:col>
      <xdr:colOff>717825</xdr:colOff>
      <xdr:row>19</xdr:row>
      <xdr:rowOff>77200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1276350</xdr:colOff>
      <xdr:row>7</xdr:row>
      <xdr:rowOff>152400</xdr:rowOff>
    </xdr:from>
    <xdr:to>
      <xdr:col>6</xdr:col>
      <xdr:colOff>584475</xdr:colOff>
      <xdr:row>19</xdr:row>
      <xdr:rowOff>26400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1400174</xdr:colOff>
      <xdr:row>7</xdr:row>
      <xdr:rowOff>190499</xdr:rowOff>
    </xdr:from>
    <xdr:to>
      <xdr:col>6</xdr:col>
      <xdr:colOff>593999</xdr:colOff>
      <xdr:row>19</xdr:row>
      <xdr:rowOff>64499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736599</xdr:colOff>
      <xdr:row>9</xdr:row>
      <xdr:rowOff>76199</xdr:rowOff>
    </xdr:from>
    <xdr:to>
      <xdr:col>6</xdr:col>
      <xdr:colOff>282849</xdr:colOff>
      <xdr:row>20</xdr:row>
      <xdr:rowOff>140699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7</xdr:col>
      <xdr:colOff>594000</xdr:colOff>
      <xdr:row>19</xdr:row>
      <xdr:rowOff>64500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10</xdr:row>
      <xdr:rowOff>50800</xdr:rowOff>
    </xdr:from>
    <xdr:to>
      <xdr:col>7</xdr:col>
      <xdr:colOff>482600</xdr:colOff>
      <xdr:row>37</xdr:row>
      <xdr:rowOff>50800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9</xdr:row>
      <xdr:rowOff>12700</xdr:rowOff>
    </xdr:from>
    <xdr:to>
      <xdr:col>9</xdr:col>
      <xdr:colOff>702733</xdr:colOff>
      <xdr:row>33</xdr:row>
      <xdr:rowOff>139700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2197100</xdr:colOff>
      <xdr:row>18</xdr:row>
      <xdr:rowOff>38100</xdr:rowOff>
    </xdr:from>
    <xdr:to>
      <xdr:col>9</xdr:col>
      <xdr:colOff>405375</xdr:colOff>
      <xdr:row>35</xdr:row>
      <xdr:rowOff>71427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469900</xdr:colOff>
      <xdr:row>16</xdr:row>
      <xdr:rowOff>63500</xdr:rowOff>
    </xdr:from>
    <xdr:to>
      <xdr:col>10</xdr:col>
      <xdr:colOff>129950</xdr:colOff>
      <xdr:row>33</xdr:row>
      <xdr:rowOff>158524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7</xdr:row>
      <xdr:rowOff>63500</xdr:rowOff>
    </xdr:from>
    <xdr:to>
      <xdr:col>14</xdr:col>
      <xdr:colOff>372750</xdr:colOff>
      <xdr:row>21</xdr:row>
      <xdr:rowOff>96500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10</xdr:row>
      <xdr:rowOff>152400</xdr:rowOff>
    </xdr:from>
    <xdr:to>
      <xdr:col>5</xdr:col>
      <xdr:colOff>749300</xdr:colOff>
      <xdr:row>25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A453A0E-B64A-8D47-8865-AE2BDB6C64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1257300</xdr:colOff>
      <xdr:row>8</xdr:row>
      <xdr:rowOff>139700</xdr:rowOff>
    </xdr:from>
    <xdr:to>
      <xdr:col>11</xdr:col>
      <xdr:colOff>416367</xdr:colOff>
      <xdr:row>26</xdr:row>
      <xdr:rowOff>115037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9</xdr:row>
      <xdr:rowOff>152400</xdr:rowOff>
    </xdr:from>
    <xdr:to>
      <xdr:col>9</xdr:col>
      <xdr:colOff>479867</xdr:colOff>
      <xdr:row>27</xdr:row>
      <xdr:rowOff>167860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889001</xdr:colOff>
      <xdr:row>12</xdr:row>
      <xdr:rowOff>177799</xdr:rowOff>
    </xdr:from>
    <xdr:to>
      <xdr:col>6</xdr:col>
      <xdr:colOff>394430</xdr:colOff>
      <xdr:row>26</xdr:row>
      <xdr:rowOff>30799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952500</xdr:colOff>
      <xdr:row>9</xdr:row>
      <xdr:rowOff>12700</xdr:rowOff>
    </xdr:from>
    <xdr:to>
      <xdr:col>5</xdr:col>
      <xdr:colOff>457929</xdr:colOff>
      <xdr:row>22</xdr:row>
      <xdr:rowOff>56200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127000</xdr:colOff>
      <xdr:row>15</xdr:row>
      <xdr:rowOff>165100</xdr:rowOff>
    </xdr:from>
    <xdr:to>
      <xdr:col>13</xdr:col>
      <xdr:colOff>800100</xdr:colOff>
      <xdr:row>34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17</xdr:row>
      <xdr:rowOff>76201</xdr:rowOff>
    </xdr:from>
    <xdr:to>
      <xdr:col>6</xdr:col>
      <xdr:colOff>787400</xdr:colOff>
      <xdr:row>33</xdr:row>
      <xdr:rowOff>114301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203200</xdr:colOff>
      <xdr:row>16</xdr:row>
      <xdr:rowOff>0</xdr:rowOff>
    </xdr:from>
    <xdr:to>
      <xdr:col>8</xdr:col>
      <xdr:colOff>94255</xdr:colOff>
      <xdr:row>34</xdr:row>
      <xdr:rowOff>174246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539750</xdr:colOff>
      <xdr:row>2</xdr:row>
      <xdr:rowOff>149225</xdr:rowOff>
    </xdr:from>
    <xdr:to>
      <xdr:col>13</xdr:col>
      <xdr:colOff>41166</xdr:colOff>
      <xdr:row>20</xdr:row>
      <xdr:rowOff>16778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657225</xdr:colOff>
      <xdr:row>14</xdr:row>
      <xdr:rowOff>111125</xdr:rowOff>
    </xdr:from>
    <xdr:to>
      <xdr:col>7</xdr:col>
      <xdr:colOff>404273</xdr:colOff>
      <xdr:row>30</xdr:row>
      <xdr:rowOff>187834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057400" y="952500"/>
    <xdr:ext cx="7302172" cy="5676900"/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635000</xdr:colOff>
      <xdr:row>10</xdr:row>
      <xdr:rowOff>12700</xdr:rowOff>
    </xdr:from>
    <xdr:to>
      <xdr:col>9</xdr:col>
      <xdr:colOff>485775</xdr:colOff>
      <xdr:row>29</xdr:row>
      <xdr:rowOff>54173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19</xdr:row>
      <xdr:rowOff>0</xdr:rowOff>
    </xdr:from>
    <xdr:to>
      <xdr:col>13</xdr:col>
      <xdr:colOff>767230</xdr:colOff>
      <xdr:row>42</xdr:row>
      <xdr:rowOff>165660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4D7293B-22B3-B347-8CE2-A3F8F79B9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0.27126</cdr:x>
      <cdr:y>0.04635</cdr:y>
    </cdr:from>
    <cdr:to>
      <cdr:x>0.39962</cdr:x>
      <cdr:y>0.86573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B4BCD49A-E5DF-4B41-8A59-250677F9DD80}"/>
            </a:ext>
          </a:extLst>
        </cdr:cNvPr>
        <cdr:cNvSpPr/>
      </cdr:nvSpPr>
      <cdr:spPr>
        <a:xfrm xmlns:a="http://schemas.openxmlformats.org/drawingml/2006/main">
          <a:off x="2520792" y="281332"/>
          <a:ext cx="1192864" cy="4973410"/>
        </a:xfrm>
        <a:prstGeom xmlns:a="http://schemas.openxmlformats.org/drawingml/2006/main" prst="rect">
          <a:avLst/>
        </a:prstGeom>
        <a:solidFill xmlns:a="http://schemas.openxmlformats.org/drawingml/2006/main">
          <a:srgbClr val="ADD0ED">
            <a:alpha val="16078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0.72321</cdr:x>
      <cdr:y>0.04635</cdr:y>
    </cdr:from>
    <cdr:to>
      <cdr:x>0.78061</cdr:x>
      <cdr:y>0.86736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B4BCD49A-E5DF-4B41-8A59-250677F9DD80}"/>
            </a:ext>
          </a:extLst>
        </cdr:cNvPr>
        <cdr:cNvSpPr/>
      </cdr:nvSpPr>
      <cdr:spPr>
        <a:xfrm xmlns:a="http://schemas.openxmlformats.org/drawingml/2006/main">
          <a:off x="6172163" y="205740"/>
          <a:ext cx="489874" cy="3644165"/>
        </a:xfrm>
        <a:prstGeom xmlns:a="http://schemas.openxmlformats.org/drawingml/2006/main" prst="rect">
          <a:avLst/>
        </a:prstGeom>
        <a:solidFill xmlns:a="http://schemas.openxmlformats.org/drawingml/2006/main">
          <a:srgbClr val="ADD0ED">
            <a:alpha val="16078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758823</xdr:colOff>
      <xdr:row>5</xdr:row>
      <xdr:rowOff>65088</xdr:rowOff>
    </xdr:from>
    <xdr:to>
      <xdr:col>13</xdr:col>
      <xdr:colOff>62823</xdr:colOff>
      <xdr:row>21</xdr:row>
      <xdr:rowOff>26988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17064</xdr:colOff>
      <xdr:row>8</xdr:row>
      <xdr:rowOff>34129</xdr:rowOff>
    </xdr:from>
    <xdr:to>
      <xdr:col>12</xdr:col>
      <xdr:colOff>557064</xdr:colOff>
      <xdr:row>23</xdr:row>
      <xdr:rowOff>56629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i-\Documents\France%20Strat&#233;gie%20-%20Proc&#233;dures%20Collectives\Extraction%20Bodacc\Extraction%20du%2023%2003\Extraction%2023032021\210323_proc_week_tri_1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hanges.dsc\R&#233;dactions\PDC%202021-03-11\graphiques_international_0303%20-%20Copi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changes.dsc\R&#233;dactions\PDC%202021-02-04\graphiques_international_2021_02_0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adT\Documents\productivit&#233;%20travai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adT\AppData\Local\Temp\Graphe_variationEB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Mesures%20d'urgence%20et%20relance%20-%20V13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hieugarrigue/Documents/FRANCE%20STRATEGIE/COEURE:CNP/Coeure&#769;-Graph-CHAP2-13avril16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_week_tri"/>
      <sheetName val="Sauvegardes"/>
      <sheetName val="Redressements"/>
      <sheetName val="Liquidations"/>
      <sheetName val="proc_week_tri + moy + LRS"/>
      <sheetName val="Graph 52 sem"/>
      <sheetName val="Graph 52 sem 2"/>
      <sheetName val="(8sem)proc_week_tri + moy + LRS"/>
      <sheetName val="Graph 8 sem"/>
      <sheetName val="Tables annexes -&gt;"/>
      <sheetName val="Semaines 2020 et 2021"/>
      <sheetName val="moy"/>
    </sheetNames>
    <sheetDataSet>
      <sheetData sheetId="0"/>
      <sheetData sheetId="1"/>
      <sheetData sheetId="2"/>
      <sheetData sheetId="3"/>
      <sheetData sheetId="4"/>
      <sheetData sheetId="5">
        <row r="67">
          <cell r="B67">
            <v>2008</v>
          </cell>
          <cell r="C67">
            <v>2009</v>
          </cell>
          <cell r="D67">
            <v>2010</v>
          </cell>
          <cell r="E67">
            <v>2011</v>
          </cell>
          <cell r="F67">
            <v>2012</v>
          </cell>
          <cell r="G67">
            <v>2013</v>
          </cell>
          <cell r="H67">
            <v>2014</v>
          </cell>
          <cell r="I67">
            <v>2015</v>
          </cell>
          <cell r="J67">
            <v>2016</v>
          </cell>
          <cell r="K67">
            <v>2017</v>
          </cell>
          <cell r="L67">
            <v>2018</v>
          </cell>
          <cell r="M67">
            <v>2019</v>
          </cell>
          <cell r="N67">
            <v>2020</v>
          </cell>
          <cell r="O67">
            <v>2021</v>
          </cell>
          <cell r="P67" t="str">
            <v>Moyenne (2008-2018)</v>
          </cell>
        </row>
        <row r="68">
          <cell r="A68">
            <v>1</v>
          </cell>
          <cell r="B68">
            <v>194</v>
          </cell>
          <cell r="C68">
            <v>843</v>
          </cell>
          <cell r="D68">
            <v>927</v>
          </cell>
          <cell r="E68">
            <v>1016</v>
          </cell>
          <cell r="F68">
            <v>875</v>
          </cell>
          <cell r="G68">
            <v>380</v>
          </cell>
          <cell r="H68">
            <v>582</v>
          </cell>
          <cell r="I68">
            <v>1039</v>
          </cell>
          <cell r="J68">
            <v>940</v>
          </cell>
          <cell r="K68">
            <v>742</v>
          </cell>
          <cell r="L68">
            <v>151</v>
          </cell>
          <cell r="M68">
            <v>281</v>
          </cell>
          <cell r="N68">
            <v>445</v>
          </cell>
          <cell r="O68">
            <v>503</v>
          </cell>
          <cell r="P68">
            <v>699.00000762939453</v>
          </cell>
        </row>
        <row r="69">
          <cell r="A69">
            <v>2</v>
          </cell>
          <cell r="B69">
            <v>891</v>
          </cell>
          <cell r="C69">
            <v>1853</v>
          </cell>
          <cell r="D69">
            <v>1917</v>
          </cell>
          <cell r="E69">
            <v>2208</v>
          </cell>
          <cell r="F69">
            <v>2064</v>
          </cell>
          <cell r="G69">
            <v>1758</v>
          </cell>
          <cell r="H69">
            <v>1824</v>
          </cell>
          <cell r="I69">
            <v>2442</v>
          </cell>
          <cell r="J69">
            <v>2016</v>
          </cell>
          <cell r="K69">
            <v>1841</v>
          </cell>
          <cell r="L69">
            <v>1372</v>
          </cell>
          <cell r="M69">
            <v>1465</v>
          </cell>
          <cell r="N69">
            <v>1469</v>
          </cell>
          <cell r="O69">
            <v>1114</v>
          </cell>
          <cell r="P69">
            <v>1835.0909080505371</v>
          </cell>
        </row>
        <row r="70">
          <cell r="A70">
            <v>3</v>
          </cell>
          <cell r="B70">
            <v>1886</v>
          </cell>
          <cell r="C70">
            <v>3039</v>
          </cell>
          <cell r="D70">
            <v>2934</v>
          </cell>
          <cell r="E70">
            <v>3264</v>
          </cell>
          <cell r="F70">
            <v>3259</v>
          </cell>
          <cell r="G70">
            <v>2875</v>
          </cell>
          <cell r="H70">
            <v>2852</v>
          </cell>
          <cell r="I70">
            <v>3605</v>
          </cell>
          <cell r="J70">
            <v>3086</v>
          </cell>
          <cell r="K70">
            <v>2837</v>
          </cell>
          <cell r="L70">
            <v>2304</v>
          </cell>
          <cell r="M70">
            <v>2501</v>
          </cell>
          <cell r="N70">
            <v>2210</v>
          </cell>
          <cell r="O70">
            <v>1621</v>
          </cell>
          <cell r="P70">
            <v>2903.727294921875</v>
          </cell>
        </row>
        <row r="71">
          <cell r="A71">
            <v>4</v>
          </cell>
          <cell r="B71">
            <v>3119</v>
          </cell>
          <cell r="C71">
            <v>4280</v>
          </cell>
          <cell r="D71">
            <v>4109</v>
          </cell>
          <cell r="E71">
            <v>4403</v>
          </cell>
          <cell r="F71">
            <v>4420</v>
          </cell>
          <cell r="G71">
            <v>4037</v>
          </cell>
          <cell r="H71">
            <v>4094</v>
          </cell>
          <cell r="I71">
            <v>4743</v>
          </cell>
          <cell r="J71">
            <v>4190</v>
          </cell>
          <cell r="K71">
            <v>3820</v>
          </cell>
          <cell r="L71">
            <v>3307</v>
          </cell>
          <cell r="M71">
            <v>3596</v>
          </cell>
          <cell r="N71">
            <v>3048</v>
          </cell>
          <cell r="O71">
            <v>2208</v>
          </cell>
          <cell r="P71">
            <v>4047.4544830322266</v>
          </cell>
        </row>
        <row r="72">
          <cell r="A72">
            <v>5</v>
          </cell>
          <cell r="B72">
            <v>4302</v>
          </cell>
          <cell r="C72">
            <v>5522</v>
          </cell>
          <cell r="D72">
            <v>5435</v>
          </cell>
          <cell r="E72">
            <v>5628</v>
          </cell>
          <cell r="F72">
            <v>5487</v>
          </cell>
          <cell r="G72">
            <v>5163</v>
          </cell>
          <cell r="H72">
            <v>5296</v>
          </cell>
          <cell r="I72">
            <v>5867</v>
          </cell>
          <cell r="J72">
            <v>5365</v>
          </cell>
          <cell r="K72">
            <v>4808</v>
          </cell>
          <cell r="L72">
            <v>4132</v>
          </cell>
          <cell r="M72">
            <v>4511</v>
          </cell>
          <cell r="N72">
            <v>3922</v>
          </cell>
          <cell r="O72">
            <v>2734</v>
          </cell>
          <cell r="P72">
            <v>5182.2726898193359</v>
          </cell>
        </row>
        <row r="73">
          <cell r="A73">
            <v>6</v>
          </cell>
          <cell r="B73">
            <v>5630</v>
          </cell>
          <cell r="C73">
            <v>6789</v>
          </cell>
          <cell r="D73">
            <v>6639</v>
          </cell>
          <cell r="E73">
            <v>6835</v>
          </cell>
          <cell r="F73">
            <v>6675</v>
          </cell>
          <cell r="G73">
            <v>6456</v>
          </cell>
          <cell r="H73">
            <v>6729</v>
          </cell>
          <cell r="I73">
            <v>7139</v>
          </cell>
          <cell r="J73">
            <v>6374</v>
          </cell>
          <cell r="K73">
            <v>5891</v>
          </cell>
          <cell r="L73">
            <v>5211</v>
          </cell>
          <cell r="M73">
            <v>5559</v>
          </cell>
          <cell r="N73">
            <v>4930</v>
          </cell>
          <cell r="O73">
            <v>3281</v>
          </cell>
          <cell r="P73">
            <v>6397.0907135009766</v>
          </cell>
        </row>
        <row r="74">
          <cell r="A74">
            <v>7</v>
          </cell>
          <cell r="B74">
            <v>6797</v>
          </cell>
          <cell r="C74">
            <v>7876</v>
          </cell>
          <cell r="D74">
            <v>7655</v>
          </cell>
          <cell r="E74">
            <v>7914</v>
          </cell>
          <cell r="F74">
            <v>7791</v>
          </cell>
          <cell r="G74">
            <v>7597</v>
          </cell>
          <cell r="H74">
            <v>7969</v>
          </cell>
          <cell r="I74">
            <v>8220</v>
          </cell>
          <cell r="J74">
            <v>7311</v>
          </cell>
          <cell r="K74">
            <v>6772</v>
          </cell>
          <cell r="L74">
            <v>6165</v>
          </cell>
          <cell r="M74">
            <v>6413</v>
          </cell>
          <cell r="N74">
            <v>5745</v>
          </cell>
          <cell r="O74">
            <v>3662</v>
          </cell>
          <cell r="P74">
            <v>7460.6365814208984</v>
          </cell>
        </row>
        <row r="75">
          <cell r="A75">
            <v>8</v>
          </cell>
          <cell r="B75">
            <v>7775</v>
          </cell>
          <cell r="C75">
            <v>8978</v>
          </cell>
          <cell r="D75">
            <v>8742</v>
          </cell>
          <cell r="E75">
            <v>9030</v>
          </cell>
          <cell r="F75">
            <v>8760</v>
          </cell>
          <cell r="G75">
            <v>8693</v>
          </cell>
          <cell r="H75">
            <v>9191</v>
          </cell>
          <cell r="I75">
            <v>9295</v>
          </cell>
          <cell r="J75">
            <v>8367</v>
          </cell>
          <cell r="K75">
            <v>7660</v>
          </cell>
          <cell r="L75">
            <v>7059</v>
          </cell>
          <cell r="M75">
            <v>7272</v>
          </cell>
          <cell r="N75">
            <v>6484</v>
          </cell>
          <cell r="P75">
            <v>8504.5452575683594</v>
          </cell>
        </row>
        <row r="76">
          <cell r="A76">
            <v>9</v>
          </cell>
          <cell r="B76">
            <v>8761</v>
          </cell>
          <cell r="C76">
            <v>10148</v>
          </cell>
          <cell r="D76">
            <v>9892</v>
          </cell>
          <cell r="E76">
            <v>9957</v>
          </cell>
          <cell r="F76">
            <v>9802</v>
          </cell>
          <cell r="G76">
            <v>9628</v>
          </cell>
          <cell r="H76">
            <v>10030</v>
          </cell>
          <cell r="I76">
            <v>10387</v>
          </cell>
          <cell r="J76">
            <v>9280</v>
          </cell>
          <cell r="K76">
            <v>8757</v>
          </cell>
          <cell r="L76">
            <v>7757</v>
          </cell>
          <cell r="M76">
            <v>8225</v>
          </cell>
          <cell r="N76">
            <v>7359</v>
          </cell>
          <cell r="P76">
            <v>9490.8182067871094</v>
          </cell>
        </row>
        <row r="77">
          <cell r="A77">
            <v>10</v>
          </cell>
          <cell r="B77">
            <v>10016</v>
          </cell>
          <cell r="C77">
            <v>11455</v>
          </cell>
          <cell r="D77">
            <v>11130</v>
          </cell>
          <cell r="E77">
            <v>11076</v>
          </cell>
          <cell r="F77">
            <v>10912</v>
          </cell>
          <cell r="G77">
            <v>10774</v>
          </cell>
          <cell r="H77">
            <v>11283</v>
          </cell>
          <cell r="I77">
            <v>11647</v>
          </cell>
          <cell r="J77">
            <v>10350</v>
          </cell>
          <cell r="K77">
            <v>9787</v>
          </cell>
          <cell r="L77">
            <v>8813</v>
          </cell>
          <cell r="M77">
            <v>9237</v>
          </cell>
          <cell r="N77">
            <v>8390</v>
          </cell>
          <cell r="P77">
            <v>10658.454711914063</v>
          </cell>
        </row>
        <row r="78">
          <cell r="A78">
            <v>11</v>
          </cell>
          <cell r="B78">
            <v>11115</v>
          </cell>
          <cell r="C78">
            <v>12710</v>
          </cell>
          <cell r="D78">
            <v>12263</v>
          </cell>
          <cell r="E78">
            <v>12278</v>
          </cell>
          <cell r="F78">
            <v>12099</v>
          </cell>
          <cell r="G78">
            <v>11950</v>
          </cell>
          <cell r="H78">
            <v>12340</v>
          </cell>
          <cell r="I78">
            <v>12907</v>
          </cell>
          <cell r="J78">
            <v>11353</v>
          </cell>
          <cell r="K78">
            <v>10767</v>
          </cell>
          <cell r="L78">
            <v>9870</v>
          </cell>
          <cell r="M78">
            <v>10243</v>
          </cell>
          <cell r="N78">
            <v>9062</v>
          </cell>
          <cell r="P78">
            <v>11786.545288085938</v>
          </cell>
        </row>
        <row r="79">
          <cell r="A79">
            <v>12</v>
          </cell>
          <cell r="B79">
            <v>11907</v>
          </cell>
          <cell r="C79">
            <v>13795</v>
          </cell>
          <cell r="D79">
            <v>13287</v>
          </cell>
          <cell r="E79">
            <v>13387</v>
          </cell>
          <cell r="F79">
            <v>13189</v>
          </cell>
          <cell r="G79">
            <v>13068</v>
          </cell>
          <cell r="H79">
            <v>13405</v>
          </cell>
          <cell r="I79">
            <v>14036</v>
          </cell>
          <cell r="J79">
            <v>12449</v>
          </cell>
          <cell r="K79">
            <v>11811</v>
          </cell>
          <cell r="L79">
            <v>10768</v>
          </cell>
          <cell r="M79">
            <v>11176</v>
          </cell>
          <cell r="N79">
            <v>9178</v>
          </cell>
          <cell r="P79">
            <v>12827.455017089844</v>
          </cell>
        </row>
        <row r="80">
          <cell r="A80">
            <v>13</v>
          </cell>
          <cell r="B80">
            <v>12942</v>
          </cell>
          <cell r="C80">
            <v>14951</v>
          </cell>
          <cell r="D80">
            <v>14419</v>
          </cell>
          <cell r="E80">
            <v>14322</v>
          </cell>
          <cell r="F80">
            <v>14163</v>
          </cell>
          <cell r="G80">
            <v>13930</v>
          </cell>
          <cell r="H80">
            <v>14325</v>
          </cell>
          <cell r="I80">
            <v>15142</v>
          </cell>
          <cell r="J80">
            <v>13090</v>
          </cell>
          <cell r="K80">
            <v>12731</v>
          </cell>
          <cell r="L80">
            <v>11717</v>
          </cell>
          <cell r="M80">
            <v>12070</v>
          </cell>
          <cell r="N80">
            <v>9294</v>
          </cell>
          <cell r="P80">
            <v>13793.817962646484</v>
          </cell>
        </row>
        <row r="81">
          <cell r="A81">
            <v>14</v>
          </cell>
          <cell r="B81">
            <v>13984</v>
          </cell>
          <cell r="C81">
            <v>16283</v>
          </cell>
          <cell r="D81">
            <v>15181</v>
          </cell>
          <cell r="E81">
            <v>15622</v>
          </cell>
          <cell r="F81">
            <v>15328</v>
          </cell>
          <cell r="G81">
            <v>14970</v>
          </cell>
          <cell r="H81">
            <v>15562</v>
          </cell>
          <cell r="I81">
            <v>16085</v>
          </cell>
          <cell r="J81">
            <v>14134</v>
          </cell>
          <cell r="K81">
            <v>13704</v>
          </cell>
          <cell r="L81">
            <v>12481</v>
          </cell>
          <cell r="M81">
            <v>13052</v>
          </cell>
          <cell r="N81">
            <v>9564</v>
          </cell>
          <cell r="P81">
            <v>14848.545501708984</v>
          </cell>
        </row>
        <row r="82">
          <cell r="A82">
            <v>15</v>
          </cell>
          <cell r="B82">
            <v>14968</v>
          </cell>
          <cell r="C82">
            <v>16959</v>
          </cell>
          <cell r="D82">
            <v>16132</v>
          </cell>
          <cell r="E82">
            <v>16553</v>
          </cell>
          <cell r="F82">
            <v>16071</v>
          </cell>
          <cell r="G82">
            <v>16107</v>
          </cell>
          <cell r="H82">
            <v>16618</v>
          </cell>
          <cell r="I82">
            <v>17208</v>
          </cell>
          <cell r="J82">
            <v>15021</v>
          </cell>
          <cell r="K82">
            <v>14312</v>
          </cell>
          <cell r="L82">
            <v>13526</v>
          </cell>
          <cell r="M82">
            <v>13871</v>
          </cell>
          <cell r="N82">
            <v>9809</v>
          </cell>
          <cell r="P82">
            <v>15770.45458984375</v>
          </cell>
        </row>
        <row r="83">
          <cell r="A83">
            <v>16</v>
          </cell>
          <cell r="B83">
            <v>15829</v>
          </cell>
          <cell r="C83">
            <v>17935</v>
          </cell>
          <cell r="D83">
            <v>17113</v>
          </cell>
          <cell r="E83">
            <v>17369</v>
          </cell>
          <cell r="F83">
            <v>16987</v>
          </cell>
          <cell r="G83">
            <v>16996</v>
          </cell>
          <cell r="H83">
            <v>17315</v>
          </cell>
          <cell r="I83">
            <v>18128</v>
          </cell>
          <cell r="J83">
            <v>15904</v>
          </cell>
          <cell r="K83">
            <v>14868</v>
          </cell>
          <cell r="L83">
            <v>14269</v>
          </cell>
          <cell r="M83">
            <v>14440</v>
          </cell>
          <cell r="N83">
            <v>10038</v>
          </cell>
          <cell r="P83">
            <v>16610.272277832031</v>
          </cell>
        </row>
        <row r="84">
          <cell r="A84">
            <v>17</v>
          </cell>
          <cell r="B84">
            <v>16823</v>
          </cell>
          <cell r="C84">
            <v>19013</v>
          </cell>
          <cell r="D84">
            <v>18122</v>
          </cell>
          <cell r="E84">
            <v>17923</v>
          </cell>
          <cell r="F84">
            <v>17938</v>
          </cell>
          <cell r="G84">
            <v>17998</v>
          </cell>
          <cell r="H84">
            <v>18186</v>
          </cell>
          <cell r="I84">
            <v>19009</v>
          </cell>
          <cell r="J84">
            <v>16739</v>
          </cell>
          <cell r="K84">
            <v>15961</v>
          </cell>
          <cell r="L84">
            <v>14993</v>
          </cell>
          <cell r="M84">
            <v>15248</v>
          </cell>
          <cell r="N84">
            <v>10270</v>
          </cell>
          <cell r="P84">
            <v>17518.636413574219</v>
          </cell>
        </row>
        <row r="85">
          <cell r="A85">
            <v>18</v>
          </cell>
          <cell r="B85">
            <v>17540</v>
          </cell>
          <cell r="C85">
            <v>20049</v>
          </cell>
          <cell r="D85">
            <v>19220</v>
          </cell>
          <cell r="E85">
            <v>19058</v>
          </cell>
          <cell r="F85">
            <v>18587</v>
          </cell>
          <cell r="G85">
            <v>18819</v>
          </cell>
          <cell r="H85">
            <v>18881</v>
          </cell>
          <cell r="I85">
            <v>19861</v>
          </cell>
          <cell r="J85">
            <v>17452</v>
          </cell>
          <cell r="K85">
            <v>16707</v>
          </cell>
          <cell r="L85">
            <v>15627</v>
          </cell>
          <cell r="M85">
            <v>15799</v>
          </cell>
          <cell r="N85">
            <v>10460</v>
          </cell>
          <cell r="P85">
            <v>18345.54541015625</v>
          </cell>
        </row>
        <row r="86">
          <cell r="A86">
            <v>19</v>
          </cell>
          <cell r="B86">
            <v>18036</v>
          </cell>
          <cell r="C86">
            <v>21078</v>
          </cell>
          <cell r="D86">
            <v>20130</v>
          </cell>
          <cell r="E86">
            <v>20234</v>
          </cell>
          <cell r="F86">
            <v>19411</v>
          </cell>
          <cell r="G86">
            <v>19236</v>
          </cell>
          <cell r="H86">
            <v>19758</v>
          </cell>
          <cell r="I86">
            <v>20401</v>
          </cell>
          <cell r="J86">
            <v>18475</v>
          </cell>
          <cell r="K86">
            <v>17523</v>
          </cell>
          <cell r="L86">
            <v>15925</v>
          </cell>
          <cell r="M86">
            <v>16400</v>
          </cell>
          <cell r="N86">
            <v>10734</v>
          </cell>
          <cell r="P86">
            <v>19109.726928710938</v>
          </cell>
        </row>
        <row r="87">
          <cell r="A87">
            <v>20</v>
          </cell>
          <cell r="B87">
            <v>19263</v>
          </cell>
          <cell r="C87">
            <v>22146</v>
          </cell>
          <cell r="D87">
            <v>21026</v>
          </cell>
          <cell r="E87">
            <v>21255</v>
          </cell>
          <cell r="F87">
            <v>20193</v>
          </cell>
          <cell r="G87">
            <v>20427</v>
          </cell>
          <cell r="H87">
            <v>20937</v>
          </cell>
          <cell r="I87">
            <v>20598</v>
          </cell>
          <cell r="J87">
            <v>19196</v>
          </cell>
          <cell r="K87">
            <v>18559</v>
          </cell>
          <cell r="L87">
            <v>17029</v>
          </cell>
          <cell r="M87">
            <v>17402</v>
          </cell>
          <cell r="N87">
            <v>11135</v>
          </cell>
          <cell r="P87">
            <v>20057.181823730469</v>
          </cell>
        </row>
        <row r="88">
          <cell r="A88">
            <v>21</v>
          </cell>
          <cell r="B88">
            <v>20214</v>
          </cell>
          <cell r="C88">
            <v>22900</v>
          </cell>
          <cell r="D88">
            <v>21844</v>
          </cell>
          <cell r="E88">
            <v>22232</v>
          </cell>
          <cell r="F88">
            <v>21324</v>
          </cell>
          <cell r="G88">
            <v>21617</v>
          </cell>
          <cell r="H88">
            <v>21869</v>
          </cell>
          <cell r="I88">
            <v>21463</v>
          </cell>
          <cell r="J88">
            <v>20224</v>
          </cell>
          <cell r="K88">
            <v>19214</v>
          </cell>
          <cell r="L88">
            <v>17730</v>
          </cell>
          <cell r="M88">
            <v>18293</v>
          </cell>
          <cell r="N88">
            <v>11489</v>
          </cell>
          <cell r="P88">
            <v>20966.455017089844</v>
          </cell>
        </row>
        <row r="89">
          <cell r="A89">
            <v>22</v>
          </cell>
          <cell r="B89">
            <v>21235</v>
          </cell>
          <cell r="C89">
            <v>23858</v>
          </cell>
          <cell r="D89">
            <v>22862</v>
          </cell>
          <cell r="E89">
            <v>22871</v>
          </cell>
          <cell r="F89">
            <v>21982</v>
          </cell>
          <cell r="G89">
            <v>22575</v>
          </cell>
          <cell r="H89">
            <v>22639</v>
          </cell>
          <cell r="I89">
            <v>22716</v>
          </cell>
          <cell r="J89">
            <v>21122</v>
          </cell>
          <cell r="K89">
            <v>20107</v>
          </cell>
          <cell r="L89">
            <v>18721</v>
          </cell>
          <cell r="M89">
            <v>19002</v>
          </cell>
          <cell r="N89">
            <v>11948</v>
          </cell>
          <cell r="P89">
            <v>21880.7275390625</v>
          </cell>
        </row>
        <row r="90">
          <cell r="A90">
            <v>23</v>
          </cell>
          <cell r="B90">
            <v>22256</v>
          </cell>
          <cell r="C90">
            <v>24990</v>
          </cell>
          <cell r="D90">
            <v>23923</v>
          </cell>
          <cell r="E90">
            <v>23976</v>
          </cell>
          <cell r="F90">
            <v>23034</v>
          </cell>
          <cell r="G90">
            <v>23642</v>
          </cell>
          <cell r="H90">
            <v>23619</v>
          </cell>
          <cell r="I90">
            <v>23971</v>
          </cell>
          <cell r="J90">
            <v>22138</v>
          </cell>
          <cell r="K90">
            <v>20832</v>
          </cell>
          <cell r="L90">
            <v>19583</v>
          </cell>
          <cell r="M90">
            <v>19833</v>
          </cell>
          <cell r="N90">
            <v>12523</v>
          </cell>
          <cell r="P90">
            <v>22905.817932128906</v>
          </cell>
        </row>
        <row r="91">
          <cell r="A91">
            <v>24</v>
          </cell>
          <cell r="B91">
            <v>23242</v>
          </cell>
          <cell r="C91">
            <v>25984</v>
          </cell>
          <cell r="D91">
            <v>24878</v>
          </cell>
          <cell r="E91">
            <v>24845</v>
          </cell>
          <cell r="F91">
            <v>24037</v>
          </cell>
          <cell r="G91">
            <v>24766</v>
          </cell>
          <cell r="H91">
            <v>24672</v>
          </cell>
          <cell r="I91">
            <v>25012</v>
          </cell>
          <cell r="J91">
            <v>23062</v>
          </cell>
          <cell r="K91">
            <v>21773</v>
          </cell>
          <cell r="L91">
            <v>20569</v>
          </cell>
          <cell r="M91">
            <v>20722</v>
          </cell>
          <cell r="N91">
            <v>13098</v>
          </cell>
          <cell r="P91">
            <v>23894.544982910156</v>
          </cell>
        </row>
        <row r="92">
          <cell r="A92">
            <v>25</v>
          </cell>
          <cell r="B92">
            <v>24207</v>
          </cell>
          <cell r="C92">
            <v>27022</v>
          </cell>
          <cell r="D92">
            <v>26017</v>
          </cell>
          <cell r="E92">
            <v>25864</v>
          </cell>
          <cell r="F92">
            <v>25080</v>
          </cell>
          <cell r="G92">
            <v>25821</v>
          </cell>
          <cell r="H92">
            <v>25800</v>
          </cell>
          <cell r="I92">
            <v>26076</v>
          </cell>
          <cell r="J92">
            <v>24015</v>
          </cell>
          <cell r="K92">
            <v>22665</v>
          </cell>
          <cell r="L92">
            <v>21514</v>
          </cell>
          <cell r="M92">
            <v>21604</v>
          </cell>
          <cell r="N92">
            <v>13722</v>
          </cell>
          <cell r="P92">
            <v>24916.455139160156</v>
          </cell>
        </row>
        <row r="93">
          <cell r="A93">
            <v>26</v>
          </cell>
          <cell r="B93">
            <v>25376</v>
          </cell>
          <cell r="C93">
            <v>28131</v>
          </cell>
          <cell r="D93">
            <v>27130</v>
          </cell>
          <cell r="E93">
            <v>26903</v>
          </cell>
          <cell r="F93">
            <v>26022</v>
          </cell>
          <cell r="G93">
            <v>26917</v>
          </cell>
          <cell r="H93">
            <v>26790</v>
          </cell>
          <cell r="I93">
            <v>27098</v>
          </cell>
          <cell r="J93">
            <v>25034</v>
          </cell>
          <cell r="K93">
            <v>23632</v>
          </cell>
          <cell r="L93">
            <v>22576</v>
          </cell>
          <cell r="M93">
            <v>22572</v>
          </cell>
          <cell r="N93">
            <v>14286</v>
          </cell>
          <cell r="P93">
            <v>25964.455017089844</v>
          </cell>
        </row>
        <row r="94">
          <cell r="A94">
            <v>27</v>
          </cell>
          <cell r="B94">
            <v>26429</v>
          </cell>
          <cell r="C94">
            <v>29481</v>
          </cell>
          <cell r="D94">
            <v>28349</v>
          </cell>
          <cell r="E94">
            <v>28098</v>
          </cell>
          <cell r="F94">
            <v>27251</v>
          </cell>
          <cell r="G94">
            <v>27914</v>
          </cell>
          <cell r="H94">
            <v>27927</v>
          </cell>
          <cell r="I94">
            <v>28403</v>
          </cell>
          <cell r="J94">
            <v>26152</v>
          </cell>
          <cell r="K94">
            <v>24682</v>
          </cell>
          <cell r="L94">
            <v>23638</v>
          </cell>
          <cell r="M94">
            <v>23590</v>
          </cell>
          <cell r="N94">
            <v>14968</v>
          </cell>
          <cell r="P94">
            <v>27120.363037109375</v>
          </cell>
        </row>
        <row r="95">
          <cell r="A95">
            <v>28</v>
          </cell>
          <cell r="B95">
            <v>27316</v>
          </cell>
          <cell r="C95">
            <v>29999</v>
          </cell>
          <cell r="D95">
            <v>28913</v>
          </cell>
          <cell r="E95">
            <v>28672</v>
          </cell>
          <cell r="F95">
            <v>28233</v>
          </cell>
          <cell r="G95">
            <v>28824</v>
          </cell>
          <cell r="H95">
            <v>28641</v>
          </cell>
          <cell r="I95">
            <v>28928</v>
          </cell>
          <cell r="J95">
            <v>26732</v>
          </cell>
          <cell r="K95">
            <v>25299</v>
          </cell>
          <cell r="L95">
            <v>24455</v>
          </cell>
          <cell r="M95">
            <v>24366</v>
          </cell>
          <cell r="N95">
            <v>15291</v>
          </cell>
          <cell r="P95">
            <v>27819.27294921875</v>
          </cell>
        </row>
        <row r="96">
          <cell r="A96">
            <v>29</v>
          </cell>
          <cell r="B96">
            <v>28023</v>
          </cell>
          <cell r="C96">
            <v>31010</v>
          </cell>
          <cell r="D96">
            <v>29851</v>
          </cell>
          <cell r="E96">
            <v>29539</v>
          </cell>
          <cell r="F96">
            <v>29010</v>
          </cell>
          <cell r="G96">
            <v>29645</v>
          </cell>
          <cell r="H96">
            <v>29659</v>
          </cell>
          <cell r="I96">
            <v>29938</v>
          </cell>
          <cell r="J96">
            <v>27599</v>
          </cell>
          <cell r="K96">
            <v>26151</v>
          </cell>
          <cell r="L96">
            <v>25267</v>
          </cell>
          <cell r="M96">
            <v>25118</v>
          </cell>
          <cell r="N96">
            <v>15845</v>
          </cell>
          <cell r="P96">
            <v>28699.272766113281</v>
          </cell>
        </row>
        <row r="97">
          <cell r="A97">
            <v>30</v>
          </cell>
          <cell r="B97">
            <v>29018</v>
          </cell>
          <cell r="C97">
            <v>31947</v>
          </cell>
          <cell r="D97">
            <v>30788</v>
          </cell>
          <cell r="E97">
            <v>30393</v>
          </cell>
          <cell r="F97">
            <v>30011</v>
          </cell>
          <cell r="G97">
            <v>30706</v>
          </cell>
          <cell r="H97">
            <v>30653</v>
          </cell>
          <cell r="I97">
            <v>30749</v>
          </cell>
          <cell r="J97">
            <v>28387</v>
          </cell>
          <cell r="K97">
            <v>26957</v>
          </cell>
          <cell r="L97">
            <v>26052</v>
          </cell>
          <cell r="M97">
            <v>25844</v>
          </cell>
          <cell r="N97">
            <v>16281</v>
          </cell>
          <cell r="P97">
            <v>29605.5458984375</v>
          </cell>
        </row>
        <row r="98">
          <cell r="A98">
            <v>31</v>
          </cell>
          <cell r="B98">
            <v>29531</v>
          </cell>
          <cell r="C98">
            <v>32495</v>
          </cell>
          <cell r="D98">
            <v>31229</v>
          </cell>
          <cell r="E98">
            <v>30773</v>
          </cell>
          <cell r="F98">
            <v>30478</v>
          </cell>
          <cell r="G98">
            <v>31335</v>
          </cell>
          <cell r="H98">
            <v>31177</v>
          </cell>
          <cell r="I98">
            <v>31212</v>
          </cell>
          <cell r="J98">
            <v>28732</v>
          </cell>
          <cell r="K98">
            <v>27286</v>
          </cell>
          <cell r="L98">
            <v>26388</v>
          </cell>
          <cell r="M98">
            <v>26221</v>
          </cell>
          <cell r="N98">
            <v>16562</v>
          </cell>
          <cell r="P98">
            <v>30057.8173828125</v>
          </cell>
        </row>
        <row r="99">
          <cell r="A99">
            <v>32</v>
          </cell>
          <cell r="B99">
            <v>29867</v>
          </cell>
          <cell r="C99">
            <v>32890</v>
          </cell>
          <cell r="D99">
            <v>31589</v>
          </cell>
          <cell r="E99">
            <v>31055</v>
          </cell>
          <cell r="F99">
            <v>30952</v>
          </cell>
          <cell r="G99">
            <v>31808</v>
          </cell>
          <cell r="H99">
            <v>31573</v>
          </cell>
          <cell r="I99">
            <v>31477</v>
          </cell>
          <cell r="J99">
            <v>28950</v>
          </cell>
          <cell r="K99">
            <v>27486</v>
          </cell>
          <cell r="L99">
            <v>26693</v>
          </cell>
          <cell r="M99">
            <v>26494</v>
          </cell>
          <cell r="N99">
            <v>16700</v>
          </cell>
          <cell r="P99">
            <v>30394.54541015625</v>
          </cell>
        </row>
        <row r="100">
          <cell r="A100">
            <v>33</v>
          </cell>
          <cell r="B100">
            <v>30117</v>
          </cell>
          <cell r="C100">
            <v>33244</v>
          </cell>
          <cell r="D100">
            <v>31819</v>
          </cell>
          <cell r="E100">
            <v>31321</v>
          </cell>
          <cell r="F100">
            <v>31092</v>
          </cell>
          <cell r="G100">
            <v>31915</v>
          </cell>
          <cell r="H100">
            <v>31874</v>
          </cell>
          <cell r="I100">
            <v>31753</v>
          </cell>
          <cell r="J100">
            <v>29073</v>
          </cell>
          <cell r="K100">
            <v>27598</v>
          </cell>
          <cell r="L100">
            <v>26758</v>
          </cell>
          <cell r="M100">
            <v>26622</v>
          </cell>
          <cell r="N100">
            <v>16801</v>
          </cell>
          <cell r="P100">
            <v>30596.726806640625</v>
          </cell>
        </row>
        <row r="101">
          <cell r="A101">
            <v>34</v>
          </cell>
          <cell r="B101">
            <v>30556</v>
          </cell>
          <cell r="C101">
            <v>33821</v>
          </cell>
          <cell r="D101">
            <v>32230</v>
          </cell>
          <cell r="E101">
            <v>31745</v>
          </cell>
          <cell r="F101">
            <v>31513</v>
          </cell>
          <cell r="G101">
            <v>32356</v>
          </cell>
          <cell r="H101">
            <v>32322</v>
          </cell>
          <cell r="I101">
            <v>32215</v>
          </cell>
          <cell r="J101">
            <v>29401</v>
          </cell>
          <cell r="K101">
            <v>27904</v>
          </cell>
          <cell r="L101">
            <v>27070</v>
          </cell>
          <cell r="M101">
            <v>26892</v>
          </cell>
          <cell r="N101">
            <v>16977</v>
          </cell>
          <cell r="P101">
            <v>31012.090209960938</v>
          </cell>
        </row>
        <row r="102">
          <cell r="A102">
            <v>35</v>
          </cell>
          <cell r="B102">
            <v>31045</v>
          </cell>
          <cell r="C102">
            <v>34683</v>
          </cell>
          <cell r="D102">
            <v>33067</v>
          </cell>
          <cell r="E102">
            <v>32502</v>
          </cell>
          <cell r="F102">
            <v>32013</v>
          </cell>
          <cell r="G102">
            <v>33024</v>
          </cell>
          <cell r="H102">
            <v>32964</v>
          </cell>
          <cell r="I102">
            <v>32983</v>
          </cell>
          <cell r="J102">
            <v>29890</v>
          </cell>
          <cell r="K102">
            <v>28388</v>
          </cell>
          <cell r="L102">
            <v>27502</v>
          </cell>
          <cell r="M102">
            <v>27348</v>
          </cell>
          <cell r="N102">
            <v>17339</v>
          </cell>
          <cell r="P102">
            <v>31641.91015625</v>
          </cell>
        </row>
        <row r="103">
          <cell r="A103">
            <v>36</v>
          </cell>
          <cell r="B103">
            <v>32433</v>
          </cell>
          <cell r="C103">
            <v>36051</v>
          </cell>
          <cell r="D103">
            <v>34415</v>
          </cell>
          <cell r="E103">
            <v>33864</v>
          </cell>
          <cell r="F103">
            <v>33293</v>
          </cell>
          <cell r="G103">
            <v>34353</v>
          </cell>
          <cell r="H103">
            <v>34256</v>
          </cell>
          <cell r="I103">
            <v>34189</v>
          </cell>
          <cell r="J103">
            <v>31072</v>
          </cell>
          <cell r="K103">
            <v>29569</v>
          </cell>
          <cell r="L103">
            <v>28732</v>
          </cell>
          <cell r="M103">
            <v>28430</v>
          </cell>
          <cell r="N103">
            <v>17977</v>
          </cell>
          <cell r="P103">
            <v>32929.72705078125</v>
          </cell>
        </row>
        <row r="104">
          <cell r="A104">
            <v>37</v>
          </cell>
          <cell r="B104">
            <v>33498</v>
          </cell>
          <cell r="C104">
            <v>37272</v>
          </cell>
          <cell r="D104">
            <v>35652</v>
          </cell>
          <cell r="E104">
            <v>34994</v>
          </cell>
          <cell r="F104">
            <v>34490</v>
          </cell>
          <cell r="G104">
            <v>35613</v>
          </cell>
          <cell r="H104">
            <v>35383</v>
          </cell>
          <cell r="I104">
            <v>35222</v>
          </cell>
          <cell r="J104">
            <v>32208</v>
          </cell>
          <cell r="K104">
            <v>30550</v>
          </cell>
          <cell r="L104">
            <v>29773</v>
          </cell>
          <cell r="M104">
            <v>29445</v>
          </cell>
          <cell r="N104">
            <v>18534</v>
          </cell>
          <cell r="P104">
            <v>34059.546264648438</v>
          </cell>
        </row>
        <row r="105">
          <cell r="A105">
            <v>38</v>
          </cell>
          <cell r="B105">
            <v>34646</v>
          </cell>
          <cell r="C105">
            <v>38445</v>
          </cell>
          <cell r="D105">
            <v>36714</v>
          </cell>
          <cell r="E105">
            <v>36102</v>
          </cell>
          <cell r="F105">
            <v>35480</v>
          </cell>
          <cell r="G105">
            <v>36681</v>
          </cell>
          <cell r="H105">
            <v>36538</v>
          </cell>
          <cell r="I105">
            <v>36384</v>
          </cell>
          <cell r="J105">
            <v>33211</v>
          </cell>
          <cell r="K105">
            <v>31426</v>
          </cell>
          <cell r="L105">
            <v>30825</v>
          </cell>
          <cell r="M105">
            <v>30406</v>
          </cell>
          <cell r="N105">
            <v>19165</v>
          </cell>
          <cell r="P105">
            <v>35132.000610351563</v>
          </cell>
        </row>
        <row r="106">
          <cell r="A106">
            <v>39</v>
          </cell>
          <cell r="B106">
            <v>35781</v>
          </cell>
          <cell r="C106">
            <v>39515</v>
          </cell>
          <cell r="D106">
            <v>37655</v>
          </cell>
          <cell r="E106">
            <v>37055</v>
          </cell>
          <cell r="F106">
            <v>36540</v>
          </cell>
          <cell r="G106">
            <v>37842</v>
          </cell>
          <cell r="H106">
            <v>37496</v>
          </cell>
          <cell r="I106">
            <v>37335</v>
          </cell>
          <cell r="J106">
            <v>34172</v>
          </cell>
          <cell r="K106">
            <v>32374</v>
          </cell>
          <cell r="L106">
            <v>31775</v>
          </cell>
          <cell r="M106">
            <v>31277</v>
          </cell>
          <cell r="N106">
            <v>19731</v>
          </cell>
          <cell r="P106">
            <v>36140</v>
          </cell>
        </row>
        <row r="107">
          <cell r="A107">
            <v>40</v>
          </cell>
          <cell r="B107">
            <v>36979</v>
          </cell>
          <cell r="C107">
            <v>40923</v>
          </cell>
          <cell r="D107">
            <v>38825</v>
          </cell>
          <cell r="E107">
            <v>38293</v>
          </cell>
          <cell r="F107">
            <v>37759</v>
          </cell>
          <cell r="G107">
            <v>39069</v>
          </cell>
          <cell r="H107">
            <v>38740</v>
          </cell>
          <cell r="I107">
            <v>38460</v>
          </cell>
          <cell r="J107">
            <v>35247</v>
          </cell>
          <cell r="K107">
            <v>33460</v>
          </cell>
          <cell r="L107">
            <v>32855</v>
          </cell>
          <cell r="M107">
            <v>32336</v>
          </cell>
          <cell r="N107">
            <v>20303</v>
          </cell>
          <cell r="P107">
            <v>37328.182495117188</v>
          </cell>
        </row>
        <row r="108">
          <cell r="A108">
            <v>41</v>
          </cell>
          <cell r="B108">
            <v>38211</v>
          </cell>
          <cell r="C108">
            <v>42055</v>
          </cell>
          <cell r="D108">
            <v>39947</v>
          </cell>
          <cell r="E108">
            <v>39406</v>
          </cell>
          <cell r="F108">
            <v>38957</v>
          </cell>
          <cell r="G108">
            <v>40258</v>
          </cell>
          <cell r="H108">
            <v>39967</v>
          </cell>
          <cell r="I108">
            <v>39653</v>
          </cell>
          <cell r="J108">
            <v>36273</v>
          </cell>
          <cell r="K108">
            <v>34412</v>
          </cell>
          <cell r="L108">
            <v>33813</v>
          </cell>
          <cell r="M108">
            <v>33309</v>
          </cell>
          <cell r="N108">
            <v>20904</v>
          </cell>
          <cell r="P108">
            <v>38450.18212890625</v>
          </cell>
        </row>
        <row r="109">
          <cell r="A109">
            <v>42</v>
          </cell>
          <cell r="B109">
            <v>39393</v>
          </cell>
          <cell r="C109">
            <v>43223</v>
          </cell>
          <cell r="D109">
            <v>41034</v>
          </cell>
          <cell r="E109">
            <v>40566</v>
          </cell>
          <cell r="F109">
            <v>40112</v>
          </cell>
          <cell r="G109">
            <v>41454</v>
          </cell>
          <cell r="H109">
            <v>41087</v>
          </cell>
          <cell r="I109">
            <v>40588</v>
          </cell>
          <cell r="J109">
            <v>37274</v>
          </cell>
          <cell r="K109">
            <v>35378</v>
          </cell>
          <cell r="L109">
            <v>34880</v>
          </cell>
          <cell r="M109">
            <v>34307</v>
          </cell>
          <cell r="N109">
            <v>21480</v>
          </cell>
          <cell r="P109">
            <v>39544.454956054688</v>
          </cell>
        </row>
        <row r="110">
          <cell r="A110">
            <v>43</v>
          </cell>
          <cell r="B110">
            <v>40563</v>
          </cell>
          <cell r="C110">
            <v>44101</v>
          </cell>
          <cell r="D110">
            <v>41900</v>
          </cell>
          <cell r="E110">
            <v>41459</v>
          </cell>
          <cell r="F110">
            <v>41277</v>
          </cell>
          <cell r="G110">
            <v>42558</v>
          </cell>
          <cell r="H110">
            <v>42028</v>
          </cell>
          <cell r="I110">
            <v>41350</v>
          </cell>
          <cell r="J110">
            <v>38079</v>
          </cell>
          <cell r="K110">
            <v>36128</v>
          </cell>
          <cell r="L110">
            <v>35810</v>
          </cell>
          <cell r="M110">
            <v>35111</v>
          </cell>
          <cell r="N110">
            <v>21981</v>
          </cell>
          <cell r="P110">
            <v>40477.545043945313</v>
          </cell>
        </row>
        <row r="111">
          <cell r="A111">
            <v>44</v>
          </cell>
          <cell r="B111">
            <v>41398</v>
          </cell>
          <cell r="C111">
            <v>45171</v>
          </cell>
          <cell r="D111">
            <v>42656</v>
          </cell>
          <cell r="E111">
            <v>42084</v>
          </cell>
          <cell r="F111">
            <v>41832</v>
          </cell>
          <cell r="G111">
            <v>43261</v>
          </cell>
          <cell r="H111">
            <v>42979</v>
          </cell>
          <cell r="I111">
            <v>42378</v>
          </cell>
          <cell r="J111">
            <v>38614</v>
          </cell>
          <cell r="K111">
            <v>36508</v>
          </cell>
          <cell r="L111">
            <v>36193</v>
          </cell>
          <cell r="M111">
            <v>35727</v>
          </cell>
          <cell r="N111">
            <v>22565</v>
          </cell>
          <cell r="P111">
            <v>41188.545288085938</v>
          </cell>
        </row>
        <row r="112">
          <cell r="A112">
            <v>45</v>
          </cell>
          <cell r="B112">
            <v>42546</v>
          </cell>
          <cell r="C112">
            <v>46129</v>
          </cell>
          <cell r="D112">
            <v>43581</v>
          </cell>
          <cell r="E112">
            <v>43248</v>
          </cell>
          <cell r="F112">
            <v>43009</v>
          </cell>
          <cell r="G112">
            <v>44251</v>
          </cell>
          <cell r="H112">
            <v>43869</v>
          </cell>
          <cell r="I112">
            <v>43154</v>
          </cell>
          <cell r="J112">
            <v>39777</v>
          </cell>
          <cell r="K112">
            <v>37599</v>
          </cell>
          <cell r="L112">
            <v>37351</v>
          </cell>
          <cell r="M112">
            <v>36593</v>
          </cell>
          <cell r="N112">
            <v>23331</v>
          </cell>
          <cell r="P112">
            <v>42228.544555664063</v>
          </cell>
        </row>
        <row r="113">
          <cell r="A113">
            <v>46</v>
          </cell>
          <cell r="B113">
            <v>43426</v>
          </cell>
          <cell r="C113">
            <v>47272</v>
          </cell>
          <cell r="D113">
            <v>44680</v>
          </cell>
          <cell r="E113">
            <v>44279</v>
          </cell>
          <cell r="F113">
            <v>44245</v>
          </cell>
          <cell r="G113">
            <v>45580</v>
          </cell>
          <cell r="H113">
            <v>45040</v>
          </cell>
          <cell r="I113">
            <v>44441</v>
          </cell>
          <cell r="J113">
            <v>40584</v>
          </cell>
          <cell r="K113">
            <v>38639</v>
          </cell>
          <cell r="L113">
            <v>38328</v>
          </cell>
          <cell r="M113">
            <v>37552</v>
          </cell>
          <cell r="N113">
            <v>23731</v>
          </cell>
          <cell r="P113">
            <v>43319.454467773438</v>
          </cell>
        </row>
        <row r="114">
          <cell r="A114">
            <v>47</v>
          </cell>
          <cell r="B114">
            <v>44754</v>
          </cell>
          <cell r="C114">
            <v>48325</v>
          </cell>
          <cell r="D114">
            <v>45731</v>
          </cell>
          <cell r="E114">
            <v>45315</v>
          </cell>
          <cell r="F114">
            <v>45413</v>
          </cell>
          <cell r="G114">
            <v>46631</v>
          </cell>
          <cell r="H114">
            <v>46162</v>
          </cell>
          <cell r="I114">
            <v>45586</v>
          </cell>
          <cell r="J114">
            <v>41662</v>
          </cell>
          <cell r="K114">
            <v>39489</v>
          </cell>
          <cell r="L114">
            <v>39374</v>
          </cell>
          <cell r="M114">
            <v>38502</v>
          </cell>
          <cell r="N114">
            <v>24403</v>
          </cell>
          <cell r="P114">
            <v>44403.818725585938</v>
          </cell>
        </row>
        <row r="115">
          <cell r="A115">
            <v>48</v>
          </cell>
          <cell r="B115">
            <v>46015</v>
          </cell>
          <cell r="C115">
            <v>49183</v>
          </cell>
          <cell r="D115">
            <v>46755</v>
          </cell>
          <cell r="E115">
            <v>46373</v>
          </cell>
          <cell r="F115">
            <v>46460</v>
          </cell>
          <cell r="G115">
            <v>47801</v>
          </cell>
          <cell r="H115">
            <v>47014</v>
          </cell>
          <cell r="I115">
            <v>46649</v>
          </cell>
          <cell r="J115">
            <v>42588</v>
          </cell>
          <cell r="K115">
            <v>40394</v>
          </cell>
          <cell r="L115">
            <v>40271</v>
          </cell>
          <cell r="M115">
            <v>39543</v>
          </cell>
          <cell r="N115">
            <v>24936</v>
          </cell>
          <cell r="P115">
            <v>45409.362915039063</v>
          </cell>
        </row>
        <row r="116">
          <cell r="A116">
            <v>49</v>
          </cell>
          <cell r="B116">
            <v>47335</v>
          </cell>
          <cell r="C116">
            <v>50348</v>
          </cell>
          <cell r="D116">
            <v>47879</v>
          </cell>
          <cell r="E116">
            <v>47585</v>
          </cell>
          <cell r="F116">
            <v>47753</v>
          </cell>
          <cell r="G116">
            <v>49067</v>
          </cell>
          <cell r="H116">
            <v>47176</v>
          </cell>
          <cell r="I116">
            <v>47896</v>
          </cell>
          <cell r="J116">
            <v>43626</v>
          </cell>
          <cell r="K116">
            <v>41399</v>
          </cell>
          <cell r="L116">
            <v>41397</v>
          </cell>
          <cell r="M116">
            <v>40511</v>
          </cell>
          <cell r="N116">
            <v>25588</v>
          </cell>
          <cell r="P116">
            <v>46496.454711914063</v>
          </cell>
        </row>
        <row r="117">
          <cell r="A117">
            <v>50</v>
          </cell>
          <cell r="B117">
            <v>48609</v>
          </cell>
          <cell r="C117">
            <v>51712</v>
          </cell>
          <cell r="D117">
            <v>49131</v>
          </cell>
          <cell r="E117">
            <v>48841</v>
          </cell>
          <cell r="F117">
            <v>48947</v>
          </cell>
          <cell r="G117">
            <v>50319</v>
          </cell>
          <cell r="H117">
            <v>48470</v>
          </cell>
          <cell r="I117">
            <v>49051</v>
          </cell>
          <cell r="J117">
            <v>44729</v>
          </cell>
          <cell r="K117">
            <v>42469</v>
          </cell>
          <cell r="L117">
            <v>42373</v>
          </cell>
          <cell r="M117">
            <v>41488</v>
          </cell>
          <cell r="N117">
            <v>26187</v>
          </cell>
          <cell r="P117">
            <v>47695.545166015625</v>
          </cell>
        </row>
        <row r="118">
          <cell r="A118">
            <v>51</v>
          </cell>
          <cell r="B118">
            <v>49894</v>
          </cell>
          <cell r="C118">
            <v>52561</v>
          </cell>
          <cell r="D118">
            <v>49906</v>
          </cell>
          <cell r="E118">
            <v>49599</v>
          </cell>
          <cell r="F118">
            <v>50351</v>
          </cell>
          <cell r="G118">
            <v>51528</v>
          </cell>
          <cell r="H118">
            <v>49998</v>
          </cell>
          <cell r="I118">
            <v>49899</v>
          </cell>
          <cell r="J118">
            <v>45443</v>
          </cell>
          <cell r="K118">
            <v>43556</v>
          </cell>
          <cell r="L118">
            <v>43548</v>
          </cell>
          <cell r="M118">
            <v>42610</v>
          </cell>
          <cell r="N118">
            <v>26701</v>
          </cell>
          <cell r="P118">
            <v>48752.99951171875</v>
          </cell>
        </row>
        <row r="119">
          <cell r="A119">
            <v>52</v>
          </cell>
          <cell r="B119">
            <v>50240</v>
          </cell>
          <cell r="C119">
            <v>52727</v>
          </cell>
          <cell r="D119">
            <v>50051</v>
          </cell>
          <cell r="E119">
            <v>49681</v>
          </cell>
          <cell r="F119">
            <v>50481</v>
          </cell>
          <cell r="G119">
            <v>51760</v>
          </cell>
          <cell r="H119">
            <v>50098</v>
          </cell>
          <cell r="I119">
            <v>49994</v>
          </cell>
          <cell r="J119">
            <v>45543</v>
          </cell>
          <cell r="K119">
            <v>43668</v>
          </cell>
          <cell r="L119">
            <v>43715</v>
          </cell>
          <cell r="M119">
            <v>42694</v>
          </cell>
          <cell r="N119">
            <v>26754</v>
          </cell>
          <cell r="P119">
            <v>48905.27294921875</v>
          </cell>
        </row>
      </sheetData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 2020 offre"/>
      <sheetName val="graph2 2020 demande"/>
      <sheetName val="graph3 IPI"/>
      <sheetName val="graph4 ventes au détail"/>
      <sheetName val="graph5 indice Oxford"/>
      <sheetName val="graph6 GM commerce de détails"/>
      <sheetName val="graph7 ggtrends restaurants"/>
      <sheetName val="graph8 GM transports publics"/>
    </sheetNames>
    <sheetDataSet>
      <sheetData sheetId="0">
        <row r="10">
          <cell r="B10" t="str">
            <v>France</v>
          </cell>
          <cell r="C10" t="str">
            <v>Allemagne</v>
          </cell>
          <cell r="D10" t="str">
            <v>Italie</v>
          </cell>
          <cell r="E10" t="str">
            <v>Espagne</v>
          </cell>
          <cell r="F10" t="str">
            <v>Royaume-Uni</v>
          </cell>
          <cell r="G10" t="str">
            <v>États-Unis</v>
          </cell>
        </row>
        <row r="11">
          <cell r="A11" t="str">
            <v>Valeur ajoutée brute totale</v>
          </cell>
          <cell r="B11">
            <v>-8.1999999999999993</v>
          </cell>
          <cell r="C11">
            <v>-5.2</v>
          </cell>
          <cell r="D11">
            <v>-8.6999999999999993</v>
          </cell>
          <cell r="E11">
            <v>-10.8</v>
          </cell>
          <cell r="F11">
            <v>-9.1</v>
          </cell>
          <cell r="G11">
            <v>-3.7</v>
          </cell>
        </row>
        <row r="12">
          <cell r="A12" t="str">
            <v>Agriculture</v>
          </cell>
          <cell r="B12">
            <v>0</v>
          </cell>
          <cell r="C12">
            <v>0</v>
          </cell>
          <cell r="D12">
            <v>-0.1</v>
          </cell>
          <cell r="E12">
            <v>0.1</v>
          </cell>
          <cell r="F12">
            <v>-0.1</v>
          </cell>
          <cell r="G12">
            <v>0.1</v>
          </cell>
        </row>
        <row r="13">
          <cell r="A13" t="str">
            <v>Industrie</v>
          </cell>
          <cell r="B13">
            <v>-1.5</v>
          </cell>
          <cell r="C13">
            <v>-2.4</v>
          </cell>
          <cell r="D13">
            <v>-2.2000000000000002</v>
          </cell>
          <cell r="E13">
            <v>-1.5</v>
          </cell>
          <cell r="F13">
            <v>-1.1000000000000001</v>
          </cell>
          <cell r="G13">
            <v>-0.6</v>
          </cell>
        </row>
        <row r="14">
          <cell r="A14" t="str">
            <v>Construction</v>
          </cell>
          <cell r="B14">
            <v>-0.8</v>
          </cell>
          <cell r="C14">
            <v>0.1</v>
          </cell>
          <cell r="D14">
            <v>-0.3</v>
          </cell>
          <cell r="E14">
            <v>-0.9</v>
          </cell>
          <cell r="F14">
            <v>-0.8</v>
          </cell>
          <cell r="G14">
            <v>-0.1</v>
          </cell>
        </row>
        <row r="15">
          <cell r="A15" t="str">
            <v>Commerce, transport, hébergement et restauration</v>
          </cell>
          <cell r="B15">
            <v>-2.6</v>
          </cell>
          <cell r="C15">
            <v>-1</v>
          </cell>
          <cell r="D15">
            <v>-3.4</v>
          </cell>
          <cell r="E15">
            <v>-5.7</v>
          </cell>
          <cell r="F15">
            <v>-2.7</v>
          </cell>
          <cell r="G15">
            <v>-1.4</v>
          </cell>
        </row>
        <row r="16">
          <cell r="A16" t="str">
            <v>Autres services marchands hors loisirs</v>
          </cell>
          <cell r="B16">
            <v>-1.7</v>
          </cell>
          <cell r="C16">
            <v>-1</v>
          </cell>
          <cell r="D16">
            <v>-1.5</v>
          </cell>
          <cell r="E16">
            <v>-1.8</v>
          </cell>
          <cell r="F16">
            <v>-2.2000000000000002</v>
          </cell>
          <cell r="G16">
            <v>-0.2</v>
          </cell>
        </row>
        <row r="17">
          <cell r="A17" t="str">
            <v>Admin. publique, défense, éducation, santé humaine et action sociale</v>
          </cell>
          <cell r="B17">
            <v>-0.9</v>
          </cell>
          <cell r="C17">
            <v>-0.5</v>
          </cell>
          <cell r="D17">
            <v>-0.5</v>
          </cell>
          <cell r="E17">
            <v>0.3</v>
          </cell>
          <cell r="F17">
            <v>-1.2</v>
          </cell>
          <cell r="G17">
            <v>-0.8</v>
          </cell>
        </row>
        <row r="18">
          <cell r="A18" t="str">
            <v>Arts, activités récréatives, et autres services</v>
          </cell>
          <cell r="B18">
            <v>-0.7</v>
          </cell>
          <cell r="C18">
            <v>-0.4</v>
          </cell>
          <cell r="D18">
            <v>-0.6</v>
          </cell>
          <cell r="E18">
            <v>-1.2</v>
          </cell>
          <cell r="F18">
            <v>-0.9</v>
          </cell>
          <cell r="G18">
            <v>-0.7</v>
          </cell>
        </row>
      </sheetData>
      <sheetData sheetId="1">
        <row r="1">
          <cell r="B1" t="str">
            <v>France</v>
          </cell>
          <cell r="C1" t="str">
            <v>Allemagne</v>
          </cell>
          <cell r="D1" t="str">
            <v>Italie</v>
          </cell>
          <cell r="E1" t="str">
            <v>Espagne</v>
          </cell>
          <cell r="F1" t="str">
            <v>Royaume-Uni</v>
          </cell>
          <cell r="G1" t="str">
            <v>États-Unis</v>
          </cell>
        </row>
        <row r="2">
          <cell r="A2" t="str">
            <v>PIB</v>
          </cell>
          <cell r="B2">
            <v>-8.3000000000000007</v>
          </cell>
          <cell r="C2">
            <v>-5.3</v>
          </cell>
          <cell r="D2">
            <v>-8.9</v>
          </cell>
          <cell r="E2">
            <v>-11</v>
          </cell>
          <cell r="F2">
            <v>-9.9</v>
          </cell>
          <cell r="G2">
            <v>-3.5</v>
          </cell>
        </row>
        <row r="3">
          <cell r="A3" t="str">
            <v>Consommation privée</v>
          </cell>
          <cell r="B3">
            <v>-3.5</v>
          </cell>
          <cell r="C3">
            <v>-3.1</v>
          </cell>
          <cell r="D3">
            <v>-6.4</v>
          </cell>
          <cell r="E3">
            <v>-7.1</v>
          </cell>
          <cell r="F3">
            <v>-6.6</v>
          </cell>
          <cell r="G3">
            <v>-2.4</v>
          </cell>
        </row>
        <row r="4">
          <cell r="A4" t="str">
            <v>Consommation publique</v>
          </cell>
          <cell r="B4">
            <v>-0.7</v>
          </cell>
          <cell r="C4">
            <v>0.6</v>
          </cell>
          <cell r="D4">
            <v>0.3</v>
          </cell>
          <cell r="E4">
            <v>0.8</v>
          </cell>
          <cell r="F4">
            <v>-1.4</v>
          </cell>
          <cell r="G4">
            <v>0.2</v>
          </cell>
        </row>
        <row r="5">
          <cell r="A5" t="str">
            <v>Investissement</v>
          </cell>
          <cell r="B5">
            <v>-2.2000000000000002</v>
          </cell>
          <cell r="C5">
            <v>-0.8</v>
          </cell>
          <cell r="D5">
            <v>-1.7</v>
          </cell>
          <cell r="E5">
            <v>-2.5</v>
          </cell>
          <cell r="F5">
            <v>-1.5</v>
          </cell>
          <cell r="G5">
            <v>-0.8</v>
          </cell>
        </row>
        <row r="6">
          <cell r="A6" t="str">
            <v>Commerce extérieur</v>
          </cell>
          <cell r="B6">
            <v>-1.4</v>
          </cell>
          <cell r="C6">
            <v>-1.1000000000000001</v>
          </cell>
          <cell r="D6">
            <v>-0.9</v>
          </cell>
          <cell r="E6">
            <v>-0.4</v>
          </cell>
          <cell r="F6">
            <v>0.7</v>
          </cell>
          <cell r="G6">
            <v>0</v>
          </cell>
        </row>
        <row r="7">
          <cell r="A7" t="str">
            <v>Stocks</v>
          </cell>
          <cell r="B7">
            <v>-0.4</v>
          </cell>
          <cell r="C7">
            <v>-0.9</v>
          </cell>
          <cell r="D7">
            <v>-0.3</v>
          </cell>
          <cell r="E7">
            <v>-1.9</v>
          </cell>
          <cell r="F7">
            <v>-1</v>
          </cell>
          <cell r="G7">
            <v>-0.4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(graphique_1)"/>
      <sheetName val="Ipi_(graphique_2)"/>
      <sheetName val="Chine_(graphique_3)"/>
      <sheetName val="Revenu_(graphique_4)"/>
      <sheetName val="Oxford_(graphique_5)"/>
      <sheetName val="Commerce_détails_(graphique_6)_"/>
      <sheetName val="gtrends_restaurants_(graphe 7)"/>
      <sheetName val="transport_public_(graphe 8)"/>
      <sheetName val="Lieu_de_travail_(graphe 9)"/>
      <sheetName val="jours fériés (9)"/>
      <sheetName val="Investissement_ga_(graphique10)"/>
      <sheetName val="Investissement_2020vs_avant(11)"/>
    </sheetNames>
    <sheetDataSet>
      <sheetData sheetId="0"/>
      <sheetData sheetId="1"/>
      <sheetData sheetId="2"/>
      <sheetData sheetId="3">
        <row r="1">
          <cell r="B1" t="str">
            <v>Ménage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France</v>
          </cell>
          <cell r="C1" t="str">
            <v>Allemagne</v>
          </cell>
          <cell r="D1" t="str">
            <v>Italie</v>
          </cell>
          <cell r="E1" t="str">
            <v>Espagne</v>
          </cell>
          <cell r="F1" t="str">
            <v>Royaume-Uni</v>
          </cell>
          <cell r="G1" t="str">
            <v>États-Unis</v>
          </cell>
        </row>
        <row r="2">
          <cell r="A2" t="str">
            <v>Moyenne réduite 2000-2019</v>
          </cell>
          <cell r="B2">
            <v>2.5502259341134046</v>
          </cell>
          <cell r="C2">
            <v>1.5368443501729219</v>
          </cell>
          <cell r="D2">
            <v>2.3558450342902</v>
          </cell>
          <cell r="E2">
            <v>2.5968286084168799</v>
          </cell>
          <cell r="F2">
            <v>1.5308902467297301</v>
          </cell>
          <cell r="G2">
            <v>1.50272784222631</v>
          </cell>
        </row>
        <row r="3">
          <cell r="A3" t="str">
            <v>Moyenne 2020</v>
          </cell>
          <cell r="B3">
            <v>1.3750001577894242</v>
          </cell>
          <cell r="C3">
            <v>0.43373478978017305</v>
          </cell>
          <cell r="D3">
            <v>1.5237037364480699</v>
          </cell>
          <cell r="E3">
            <v>1.13816098944138</v>
          </cell>
          <cell r="F3">
            <v>0.87862389110942296</v>
          </cell>
          <cell r="G3">
            <v>0.82273606084628503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pagne"/>
      <sheetName val="Italie"/>
      <sheetName val="Feuil3"/>
      <sheetName val="France"/>
      <sheetName val="Allemagne"/>
      <sheetName val="RU"/>
      <sheetName val="Etats-Unis"/>
    </sheetNames>
    <sheetDataSet>
      <sheetData sheetId="0" refreshError="1"/>
      <sheetData sheetId="1" refreshError="1"/>
      <sheetData sheetId="2">
        <row r="6">
          <cell r="B6" t="str">
            <v>T1</v>
          </cell>
          <cell r="C6" t="str">
            <v>T2</v>
          </cell>
          <cell r="D6" t="str">
            <v>T3</v>
          </cell>
          <cell r="E6" t="str">
            <v>T4</v>
          </cell>
        </row>
        <row r="7">
          <cell r="A7" t="str">
            <v>France</v>
          </cell>
          <cell r="B7">
            <v>-6.4265456952299571</v>
          </cell>
          <cell r="C7">
            <v>-16.222102659810478</v>
          </cell>
          <cell r="D7">
            <v>-2.3979714234256266</v>
          </cell>
          <cell r="E7">
            <v>-3.5429002336823552</v>
          </cell>
        </row>
        <row r="8">
          <cell r="A8" t="str">
            <v>Allemagne</v>
          </cell>
          <cell r="B8">
            <v>-2.1253672869735425</v>
          </cell>
          <cell r="C8">
            <v>-10.076670317634168</v>
          </cell>
          <cell r="D8">
            <v>-2.3342123254223992</v>
          </cell>
          <cell r="E8">
            <v>-1.0874889781522512</v>
          </cell>
        </row>
        <row r="9">
          <cell r="A9" t="str">
            <v>Italie</v>
          </cell>
          <cell r="B9">
            <v>-5.6326021892982308</v>
          </cell>
          <cell r="C9">
            <v>-14.505024379888155</v>
          </cell>
          <cell r="D9">
            <v>-2.6157624583956536</v>
          </cell>
          <cell r="E9">
            <v>-4.7605984906859184</v>
          </cell>
        </row>
        <row r="10">
          <cell r="A10" t="str">
            <v>Espagne</v>
          </cell>
          <cell r="B10">
            <v>-4.4327775659001727</v>
          </cell>
          <cell r="C10">
            <v>-3.6063202693886636</v>
          </cell>
          <cell r="D10">
            <v>-14.079054694084242</v>
          </cell>
          <cell r="E10">
            <v>-4.5977704400945809</v>
          </cell>
        </row>
        <row r="11">
          <cell r="A11" t="str">
            <v>Royaume-Uni</v>
          </cell>
          <cell r="B11">
            <v>-3.3</v>
          </cell>
          <cell r="C11">
            <v>-20.5</v>
          </cell>
          <cell r="D11">
            <v>-7.9</v>
          </cell>
          <cell r="E11">
            <v>-6.3</v>
          </cell>
        </row>
        <row r="12">
          <cell r="A12" t="str">
            <v>Etats-Unis</v>
          </cell>
          <cell r="B12">
            <v>3.3102272814333478E-2</v>
          </cell>
          <cell r="C12">
            <v>2.0794593676510793</v>
          </cell>
          <cell r="D12">
            <v>3.8358578867639634</v>
          </cell>
          <cell r="E12">
            <v>3.3756986284695274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EBE et PIB"/>
      <sheetName val="NUAGE"/>
      <sheetName val="G_NuageEBEvsPIB"/>
    </sheetNames>
    <sheetDataSet>
      <sheetData sheetId="0" refreshError="1"/>
      <sheetData sheetId="1" refreshError="1"/>
      <sheetData sheetId="2">
        <row r="1">
          <cell r="D1" t="str">
            <v>PIB</v>
          </cell>
        </row>
        <row r="2">
          <cell r="A2" t="str">
            <v xml:space="preserve">Union européenne </v>
          </cell>
          <cell r="B2" t="e">
            <v>#REF!</v>
          </cell>
          <cell r="C2">
            <v>-9.6567802591017229E-2</v>
          </cell>
          <cell r="D2">
            <v>-5.4387499446097276E-2</v>
          </cell>
        </row>
        <row r="3">
          <cell r="A3" t="str">
            <v>Zone euro</v>
          </cell>
          <cell r="B3">
            <v>11680489.499999998</v>
          </cell>
          <cell r="C3">
            <v>-0.10715882407012794</v>
          </cell>
          <cell r="D3">
            <v>-5.8502975823705824E-2</v>
          </cell>
        </row>
        <row r="4">
          <cell r="A4" t="str">
            <v>Belgique</v>
          </cell>
          <cell r="B4">
            <v>476203.3</v>
          </cell>
          <cell r="C4">
            <v>-0.12189162708206724</v>
          </cell>
          <cell r="D4">
            <v>-6.1379560729202101E-2</v>
          </cell>
        </row>
        <row r="5">
          <cell r="A5" t="str">
            <v>République-Tcheque</v>
          </cell>
          <cell r="B5">
            <v>223945</v>
          </cell>
          <cell r="C5">
            <v>-6.6032563350735415E-2</v>
          </cell>
          <cell r="D5">
            <v>-4.7541244001037986E-2</v>
          </cell>
        </row>
        <row r="6">
          <cell r="A6" t="str">
            <v>Danemark</v>
          </cell>
          <cell r="B6">
            <v>312747.2</v>
          </cell>
          <cell r="C6">
            <v>-3.7081733406472847E-2</v>
          </cell>
          <cell r="D6">
            <v>-2.0961946184424932E-2</v>
          </cell>
        </row>
        <row r="7">
          <cell r="A7" t="str">
            <v>Allemagne</v>
          </cell>
          <cell r="B7">
            <v>3449050</v>
          </cell>
          <cell r="C7">
            <v>-7.5570590888588182E-2</v>
          </cell>
          <cell r="D7">
            <v>-3.8963521934051525E-2</v>
          </cell>
        </row>
        <row r="8">
          <cell r="A8" t="str">
            <v>Espagne</v>
          </cell>
          <cell r="B8">
            <v>1244772</v>
          </cell>
          <cell r="C8">
            <v>-0.19767763076424807</v>
          </cell>
          <cell r="D8">
            <v>-0.10666060784610015</v>
          </cell>
        </row>
        <row r="9">
          <cell r="A9" t="str">
            <v>France</v>
          </cell>
          <cell r="B9">
            <v>2425708</v>
          </cell>
          <cell r="C9">
            <v>-0.16500000000000001</v>
          </cell>
          <cell r="D9">
            <v>-7.2241280382845219E-2</v>
          </cell>
        </row>
        <row r="10">
          <cell r="A10" t="str">
            <v>Italie</v>
          </cell>
          <cell r="B10">
            <v>1789747</v>
          </cell>
          <cell r="C10">
            <v>-0.1350377759027882</v>
          </cell>
          <cell r="D10">
            <v>-8.6815896670199622E-2</v>
          </cell>
        </row>
        <row r="11">
          <cell r="A11" t="str">
            <v>Pays-Bas</v>
          </cell>
          <cell r="B11">
            <v>810247</v>
          </cell>
          <cell r="C11">
            <v>2.0676350925032817E-2</v>
          </cell>
          <cell r="D11">
            <v>-1.8703939515185123E-2</v>
          </cell>
        </row>
        <row r="12">
          <cell r="A12" t="str">
            <v>Autriche</v>
          </cell>
          <cell r="B12">
            <v>397575.3</v>
          </cell>
          <cell r="C12">
            <v>-2.8017020778802987E-2</v>
          </cell>
          <cell r="D12">
            <v>-6.2284147925744576E-2</v>
          </cell>
        </row>
        <row r="13">
          <cell r="A13" t="str">
            <v>Pologne</v>
          </cell>
          <cell r="B13">
            <v>532329.19999999995</v>
          </cell>
          <cell r="C13">
            <v>7.9803740178226404E-2</v>
          </cell>
          <cell r="D13">
            <v>-1.5618837614360082E-2</v>
          </cell>
        </row>
        <row r="14">
          <cell r="A14" t="str">
            <v>Portugal</v>
          </cell>
          <cell r="B14">
            <v>213301</v>
          </cell>
          <cell r="C14">
            <v>-0.17408041060735671</v>
          </cell>
          <cell r="D14">
            <v>-5.819946872797023E-2</v>
          </cell>
        </row>
        <row r="15">
          <cell r="A15" t="str">
            <v>Finlande</v>
          </cell>
          <cell r="B15">
            <v>240556</v>
          </cell>
          <cell r="C15">
            <v>1.7985611510791366E-2</v>
          </cell>
          <cell r="D15">
            <v>-1.4997809308752654E-2</v>
          </cell>
        </row>
        <row r="16">
          <cell r="A16" t="str">
            <v>Suède</v>
          </cell>
          <cell r="B16">
            <v>474193.7</v>
          </cell>
          <cell r="C16">
            <v>-4.1456624783688209E-2</v>
          </cell>
          <cell r="D16">
            <v>-1.7447152164038388E-2</v>
          </cell>
        </row>
        <row r="17">
          <cell r="A17" t="str">
            <v>Royaume-Uni</v>
          </cell>
          <cell r="B17">
            <v>2522713.2000000002</v>
          </cell>
          <cell r="C17">
            <v>-1.4018635908679281E-2</v>
          </cell>
          <cell r="D17">
            <v>-6.018733535783647E-2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Tableau Offre-Demande-Mixte"/>
      <sheetName val="Tableau Mesures Entreprises"/>
      <sheetName val="Tableau Protection - Réalloc"/>
      <sheetName val="Graphiques Offre-Demande-Mixte"/>
      <sheetName val="Graphiques Protection - Réalloc"/>
      <sheetName val="Feuil7"/>
      <sheetName val="Annexes Mesures d'Urgence"/>
    </sheetNames>
    <sheetDataSet>
      <sheetData sheetId="0"/>
      <sheetData sheetId="1"/>
      <sheetData sheetId="2">
        <row r="28">
          <cell r="R28" t="str">
            <v>France</v>
          </cell>
          <cell r="S28" t="str">
            <v>Allemagne</v>
          </cell>
          <cell r="T28" t="str">
            <v>Espagne</v>
          </cell>
          <cell r="U28" t="str">
            <v>Italie</v>
          </cell>
          <cell r="V28" t="str">
            <v>Royaume-Uni</v>
          </cell>
          <cell r="W28" t="str">
            <v>Etats-Unis</v>
          </cell>
        </row>
        <row r="29">
          <cell r="P29" t="str">
            <v>Subventions et assimilés</v>
          </cell>
          <cell r="Q29"/>
          <cell r="R29">
            <v>1.3315743908974728E-2</v>
          </cell>
          <cell r="S29">
            <v>2.3485068135691504E-2</v>
          </cell>
          <cell r="T29">
            <v>7.9209511568123399E-3</v>
          </cell>
          <cell r="U29">
            <v>1.2013186567581158E-2</v>
          </cell>
          <cell r="V29">
            <v>1.8999859135089447E-2</v>
          </cell>
          <cell r="W29">
            <v>3.6188256687062707E-2</v>
          </cell>
        </row>
        <row r="30">
          <cell r="P30" t="str">
            <v>Mesures fiscales</v>
          </cell>
          <cell r="Q30"/>
          <cell r="R30">
            <v>4.1225213340479044E-3</v>
          </cell>
          <cell r="S30">
            <v>2.3919976804870975E-3</v>
          </cell>
          <cell r="T30">
            <v>5.1012210796915168E-3</v>
          </cell>
          <cell r="U30">
            <v>4.8052746270324641E-3</v>
          </cell>
          <cell r="V30">
            <v>6.0853641357937732E-3</v>
          </cell>
          <cell r="W30">
            <v>1.1219739049102035E-3</v>
          </cell>
        </row>
        <row r="31">
          <cell r="P31" t="str">
            <v>Activité partielle</v>
          </cell>
          <cell r="Q31"/>
          <cell r="R31">
            <v>1.4099022962443832E-2</v>
          </cell>
          <cell r="S31">
            <v>9.2780516091620756E-3</v>
          </cell>
          <cell r="T31">
            <v>1.429948586118252E-2</v>
          </cell>
          <cell r="U31">
            <v>1.3968821590210649E-2</v>
          </cell>
          <cell r="V31">
            <v>2.3890688829412594E-2</v>
          </cell>
          <cell r="W31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Graphiques"/>
      <sheetName val="Tableau 1"/>
      <sheetName val="Tableau 2"/>
      <sheetName val="Tableau 3"/>
      <sheetName val="Tableau 4"/>
      <sheetName val="Tableau 5"/>
      <sheetName val="Tableau 6"/>
      <sheetName val="Tableau 7"/>
      <sheetName val="Tableau 8"/>
      <sheetName val="Tableau 9"/>
      <sheetName val="Tableau 10"/>
      <sheetName val="Tableau 11"/>
      <sheetName val="Graphique 1"/>
      <sheetName val="Graphique 2"/>
      <sheetName val="Graphique 3"/>
      <sheetName val="Graphique 4"/>
      <sheetName val="Graphique 5"/>
      <sheetName val="Graphique 6"/>
      <sheetName val="Graphique 7"/>
      <sheetName val="Graphique 8"/>
      <sheetName val="Graphique 9"/>
      <sheetName val="Graphique 10"/>
      <sheetName val="Graphique 11"/>
      <sheetName val="Graphique 12"/>
      <sheetName val="Graphique 13"/>
      <sheetName val="Graphique 14"/>
      <sheetName val="Graphique 15"/>
      <sheetName val="Graphique 16"/>
      <sheetName val="Graphique 17"/>
      <sheetName val="Graphique 18"/>
      <sheetName val="Graphique 19"/>
      <sheetName val="Graphique 20"/>
      <sheetName val="Graphique 21"/>
      <sheetName val="Graphique 22"/>
      <sheetName val="Graphique 23"/>
      <sheetName val="Graphique 24"/>
      <sheetName val="Graphique 25"/>
      <sheetName val="Graphique 26"/>
      <sheetName val="Graphique 27"/>
      <sheetName val="Graphique 28"/>
      <sheetName val="Graphique 29"/>
      <sheetName val="Graphique 30"/>
      <sheetName val="Graphique 31"/>
      <sheetName val="Graphique 32"/>
      <sheetName val="Graphique 33"/>
      <sheetName val="Graphique 34A"/>
      <sheetName val="Graphique 34B"/>
      <sheetName val="Graphique 35A"/>
      <sheetName val="Graphique 35B"/>
      <sheetName val="Graphique 36A"/>
      <sheetName val="Graphique 36B"/>
      <sheetName val="Graphique 37A"/>
      <sheetName val="Graphique 37B"/>
      <sheetName val="Graphique 38A"/>
      <sheetName val="Graphique 38B"/>
      <sheetName val="Graphique 39A"/>
      <sheetName val="Graphique 39B"/>
      <sheetName val="Graphique 40A"/>
      <sheetName val="Graphique 40B"/>
      <sheetName val="Graphique 41A"/>
      <sheetName val="Graphique 41B"/>
      <sheetName val="Graphique 41C"/>
      <sheetName val="Graphique 42A"/>
      <sheetName val="Graphique 42B"/>
      <sheetName val="Graphique 42C"/>
      <sheetName val="Tableau 12 et Graphique 4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2">
          <cell r="H12" t="str">
            <v>Allemagne</v>
          </cell>
          <cell r="I12" t="str">
            <v>France</v>
          </cell>
          <cell r="J12" t="str">
            <v>Royaume-Uni</v>
          </cell>
          <cell r="K12" t="str">
            <v>Etats-Unis</v>
          </cell>
          <cell r="L12" t="str">
            <v>Italie</v>
          </cell>
          <cell r="M12" t="str">
            <v>Espagne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1"/>
  <sheetViews>
    <sheetView topLeftCell="A24" workbookViewId="0">
      <selection activeCell="B72" sqref="B72"/>
    </sheetView>
  </sheetViews>
  <sheetFormatPr baseColWidth="10" defaultRowHeight="15"/>
  <cols>
    <col min="2" max="2" width="13.140625" bestFit="1" customWidth="1"/>
    <col min="3" max="3" width="148.7109375" bestFit="1" customWidth="1"/>
  </cols>
  <sheetData>
    <row r="2" spans="1:3" ht="15.75" thickBot="1">
      <c r="A2" s="2"/>
    </row>
    <row r="3" spans="1:3">
      <c r="B3" s="108" t="s">
        <v>446</v>
      </c>
      <c r="C3" s="111" t="s">
        <v>456</v>
      </c>
    </row>
    <row r="4" spans="1:3">
      <c r="B4" s="109" t="s">
        <v>447</v>
      </c>
      <c r="C4" s="112" t="s">
        <v>457</v>
      </c>
    </row>
    <row r="5" spans="1:3">
      <c r="B5" s="109" t="s">
        <v>448</v>
      </c>
      <c r="C5" s="112" t="s">
        <v>458</v>
      </c>
    </row>
    <row r="6" spans="1:3">
      <c r="B6" s="109" t="s">
        <v>449</v>
      </c>
      <c r="C6" s="112" t="s">
        <v>459</v>
      </c>
    </row>
    <row r="7" spans="1:3" ht="30">
      <c r="B7" s="109" t="s">
        <v>450</v>
      </c>
      <c r="C7" s="138" t="s">
        <v>487</v>
      </c>
    </row>
    <row r="8" spans="1:3">
      <c r="B8" s="109" t="s">
        <v>451</v>
      </c>
      <c r="C8" s="112" t="s">
        <v>460</v>
      </c>
    </row>
    <row r="9" spans="1:3">
      <c r="B9" s="109" t="s">
        <v>452</v>
      </c>
      <c r="C9" s="112" t="s">
        <v>461</v>
      </c>
    </row>
    <row r="10" spans="1:3">
      <c r="B10" s="109" t="s">
        <v>453</v>
      </c>
      <c r="C10" s="112" t="s">
        <v>462</v>
      </c>
    </row>
    <row r="11" spans="1:3">
      <c r="B11" s="109" t="s">
        <v>454</v>
      </c>
      <c r="C11" s="112" t="s">
        <v>463</v>
      </c>
    </row>
    <row r="12" spans="1:3">
      <c r="B12" s="109" t="s">
        <v>455</v>
      </c>
      <c r="C12" s="112" t="s">
        <v>464</v>
      </c>
    </row>
    <row r="13" spans="1:3">
      <c r="B13" s="109" t="s">
        <v>465</v>
      </c>
      <c r="C13" s="112" t="s">
        <v>485</v>
      </c>
    </row>
    <row r="14" spans="1:3">
      <c r="B14" s="109" t="s">
        <v>466</v>
      </c>
      <c r="C14" s="112" t="s">
        <v>486</v>
      </c>
    </row>
    <row r="15" spans="1:3">
      <c r="B15" s="109" t="s">
        <v>467</v>
      </c>
      <c r="C15" s="112" t="s">
        <v>489</v>
      </c>
    </row>
    <row r="16" spans="1:3">
      <c r="B16" s="109" t="s">
        <v>468</v>
      </c>
      <c r="C16" s="112" t="s">
        <v>490</v>
      </c>
    </row>
    <row r="17" spans="2:6">
      <c r="B17" s="109" t="s">
        <v>469</v>
      </c>
      <c r="C17" s="112" t="s">
        <v>491</v>
      </c>
    </row>
    <row r="18" spans="2:6">
      <c r="B18" s="109" t="s">
        <v>470</v>
      </c>
      <c r="C18" s="113" t="s">
        <v>492</v>
      </c>
    </row>
    <row r="19" spans="2:6">
      <c r="B19" s="109" t="s">
        <v>471</v>
      </c>
      <c r="C19" s="113" t="s">
        <v>751</v>
      </c>
    </row>
    <row r="20" spans="2:6">
      <c r="B20" s="109" t="s">
        <v>472</v>
      </c>
      <c r="C20" s="112" t="s">
        <v>493</v>
      </c>
    </row>
    <row r="21" spans="2:6">
      <c r="B21" s="109" t="s">
        <v>473</v>
      </c>
      <c r="C21" s="112" t="s">
        <v>494</v>
      </c>
    </row>
    <row r="22" spans="2:6">
      <c r="B22" s="109" t="s">
        <v>474</v>
      </c>
      <c r="C22" s="113" t="s">
        <v>757</v>
      </c>
    </row>
    <row r="23" spans="2:6">
      <c r="B23" s="109" t="s">
        <v>475</v>
      </c>
      <c r="C23" s="112" t="s">
        <v>496</v>
      </c>
    </row>
    <row r="24" spans="2:6">
      <c r="B24" s="109" t="s">
        <v>476</v>
      </c>
      <c r="C24" s="113" t="s">
        <v>756</v>
      </c>
    </row>
    <row r="25" spans="2:6">
      <c r="B25" s="109" t="s">
        <v>477</v>
      </c>
      <c r="C25" s="113" t="s">
        <v>497</v>
      </c>
    </row>
    <row r="26" spans="2:6" ht="30">
      <c r="B26" s="109" t="s">
        <v>478</v>
      </c>
      <c r="C26" s="138" t="s">
        <v>752</v>
      </c>
      <c r="F26" s="112"/>
    </row>
    <row r="27" spans="2:6">
      <c r="B27" s="109" t="s">
        <v>479</v>
      </c>
      <c r="C27" s="138" t="s">
        <v>755</v>
      </c>
    </row>
    <row r="28" spans="2:6">
      <c r="B28" s="109" t="s">
        <v>480</v>
      </c>
      <c r="C28" s="112" t="s">
        <v>498</v>
      </c>
    </row>
    <row r="29" spans="2:6">
      <c r="B29" s="109" t="s">
        <v>481</v>
      </c>
      <c r="C29" s="112" t="s">
        <v>499</v>
      </c>
    </row>
    <row r="30" spans="2:6">
      <c r="B30" s="109" t="s">
        <v>482</v>
      </c>
      <c r="C30" s="112" t="s">
        <v>500</v>
      </c>
    </row>
    <row r="31" spans="2:6">
      <c r="B31" s="109" t="s">
        <v>483</v>
      </c>
      <c r="C31" s="112" t="s">
        <v>501</v>
      </c>
    </row>
    <row r="32" spans="2:6">
      <c r="B32" s="109" t="s">
        <v>484</v>
      </c>
      <c r="C32" s="113" t="s">
        <v>531</v>
      </c>
    </row>
    <row r="33" spans="2:6">
      <c r="B33" s="109" t="s">
        <v>753</v>
      </c>
      <c r="C33" s="112" t="s">
        <v>502</v>
      </c>
    </row>
    <row r="34" spans="2:6">
      <c r="B34" s="109" t="s">
        <v>754</v>
      </c>
      <c r="C34" s="112" t="s">
        <v>503</v>
      </c>
    </row>
    <row r="35" spans="2:6">
      <c r="B35" s="109" t="s">
        <v>750</v>
      </c>
      <c r="C35" s="113" t="s">
        <v>553</v>
      </c>
    </row>
    <row r="36" spans="2:6">
      <c r="B36" s="109" t="s">
        <v>508</v>
      </c>
      <c r="C36" s="113" t="s">
        <v>507</v>
      </c>
      <c r="F36" s="104"/>
    </row>
    <row r="37" spans="2:6">
      <c r="B37" s="109" t="s">
        <v>509</v>
      </c>
      <c r="C37" s="113" t="s">
        <v>514</v>
      </c>
    </row>
    <row r="38" spans="2:6">
      <c r="B38" s="109" t="s">
        <v>510</v>
      </c>
      <c r="C38" s="113" t="s">
        <v>515</v>
      </c>
    </row>
    <row r="39" spans="2:6">
      <c r="B39" s="109" t="s">
        <v>511</v>
      </c>
      <c r="C39" s="113" t="s">
        <v>516</v>
      </c>
    </row>
    <row r="40" spans="2:6">
      <c r="B40" s="109" t="s">
        <v>512</v>
      </c>
      <c r="C40" s="113" t="s">
        <v>517</v>
      </c>
    </row>
    <row r="41" spans="2:6">
      <c r="B41" s="109" t="s">
        <v>513</v>
      </c>
      <c r="C41" s="113" t="s">
        <v>518</v>
      </c>
    </row>
    <row r="42" spans="2:6">
      <c r="B42" s="109" t="s">
        <v>523</v>
      </c>
      <c r="C42" s="113" t="s">
        <v>519</v>
      </c>
    </row>
    <row r="43" spans="2:6">
      <c r="B43" s="109" t="s">
        <v>524</v>
      </c>
      <c r="C43" s="113" t="s">
        <v>520</v>
      </c>
    </row>
    <row r="44" spans="2:6">
      <c r="B44" s="109" t="s">
        <v>527</v>
      </c>
      <c r="C44" s="113" t="s">
        <v>813</v>
      </c>
    </row>
    <row r="45" spans="2:6">
      <c r="B45" s="109" t="s">
        <v>529</v>
      </c>
      <c r="C45" s="113" t="s">
        <v>814</v>
      </c>
    </row>
    <row r="46" spans="2:6">
      <c r="B46" s="109" t="s">
        <v>811</v>
      </c>
      <c r="C46" s="296" t="s">
        <v>812</v>
      </c>
    </row>
    <row r="47" spans="2:6">
      <c r="B47" s="109" t="s">
        <v>749</v>
      </c>
      <c r="C47" s="113" t="s">
        <v>521</v>
      </c>
    </row>
    <row r="48" spans="2:6">
      <c r="B48" s="109" t="s">
        <v>748</v>
      </c>
      <c r="C48" s="113" t="s">
        <v>522</v>
      </c>
    </row>
    <row r="49" spans="2:3">
      <c r="B49" s="109" t="s">
        <v>747</v>
      </c>
      <c r="C49" s="113" t="s">
        <v>525</v>
      </c>
    </row>
    <row r="50" spans="2:3">
      <c r="B50" s="109" t="s">
        <v>746</v>
      </c>
      <c r="C50" s="113" t="s">
        <v>526</v>
      </c>
    </row>
    <row r="51" spans="2:3">
      <c r="B51" s="109" t="s">
        <v>745</v>
      </c>
      <c r="C51" s="113" t="s">
        <v>815</v>
      </c>
    </row>
    <row r="52" spans="2:3">
      <c r="B52" s="109" t="s">
        <v>744</v>
      </c>
      <c r="C52" s="113" t="s">
        <v>816</v>
      </c>
    </row>
    <row r="53" spans="2:3">
      <c r="B53" s="109" t="s">
        <v>743</v>
      </c>
      <c r="C53" s="113" t="s">
        <v>817</v>
      </c>
    </row>
    <row r="54" spans="2:3">
      <c r="B54" s="109" t="s">
        <v>820</v>
      </c>
      <c r="C54" s="113" t="s">
        <v>828</v>
      </c>
    </row>
    <row r="55" spans="2:3">
      <c r="B55" s="109" t="s">
        <v>821</v>
      </c>
      <c r="C55" s="113" t="s">
        <v>829</v>
      </c>
    </row>
    <row r="56" spans="2:3">
      <c r="B56" s="109" t="s">
        <v>819</v>
      </c>
      <c r="C56" s="113" t="s">
        <v>818</v>
      </c>
    </row>
    <row r="57" spans="2:3" ht="15.75" thickBot="1">
      <c r="B57" s="110" t="s">
        <v>822</v>
      </c>
      <c r="C57" s="114" t="s">
        <v>742</v>
      </c>
    </row>
    <row r="58" spans="2:3" ht="15.75" thickBot="1"/>
    <row r="59" spans="2:3">
      <c r="B59" s="242" t="s">
        <v>721</v>
      </c>
      <c r="C59" s="111" t="s">
        <v>722</v>
      </c>
    </row>
    <row r="60" spans="2:3">
      <c r="B60" s="243" t="s">
        <v>723</v>
      </c>
      <c r="C60" s="113" t="s">
        <v>724</v>
      </c>
    </row>
    <row r="61" spans="2:3">
      <c r="B61" s="243" t="s">
        <v>725</v>
      </c>
      <c r="C61" s="113" t="s">
        <v>726</v>
      </c>
    </row>
    <row r="62" spans="2:3">
      <c r="B62" s="243" t="s">
        <v>727</v>
      </c>
      <c r="C62" s="113" t="s">
        <v>728</v>
      </c>
    </row>
    <row r="63" spans="2:3">
      <c r="B63" s="243" t="s">
        <v>729</v>
      </c>
      <c r="C63" s="113" t="s">
        <v>830</v>
      </c>
    </row>
    <row r="64" spans="2:3">
      <c r="B64" s="243" t="s">
        <v>731</v>
      </c>
      <c r="C64" s="113" t="s">
        <v>730</v>
      </c>
    </row>
    <row r="65" spans="2:3">
      <c r="B65" s="243" t="s">
        <v>733</v>
      </c>
      <c r="C65" s="113" t="s">
        <v>732</v>
      </c>
    </row>
    <row r="66" spans="2:3">
      <c r="B66" s="243" t="s">
        <v>528</v>
      </c>
      <c r="C66" s="113" t="s">
        <v>734</v>
      </c>
    </row>
    <row r="67" spans="2:3">
      <c r="B67" s="243" t="s">
        <v>736</v>
      </c>
      <c r="C67" s="113" t="s">
        <v>735</v>
      </c>
    </row>
    <row r="68" spans="2:3">
      <c r="B68" s="243" t="s">
        <v>738</v>
      </c>
      <c r="C68" s="113" t="s">
        <v>737</v>
      </c>
    </row>
    <row r="69" spans="2:3">
      <c r="B69" s="243" t="s">
        <v>740</v>
      </c>
      <c r="C69" s="113" t="s">
        <v>739</v>
      </c>
    </row>
    <row r="70" spans="2:3">
      <c r="B70" s="243" t="s">
        <v>741</v>
      </c>
      <c r="C70" s="113" t="s">
        <v>530</v>
      </c>
    </row>
    <row r="71" spans="2:3" ht="15.75" thickBot="1">
      <c r="B71" s="244" t="s">
        <v>831</v>
      </c>
      <c r="C71" s="114" t="s">
        <v>742</v>
      </c>
    </row>
  </sheetData>
  <phoneticPr fontId="1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6"/>
  <sheetViews>
    <sheetView topLeftCell="C1" workbookViewId="0">
      <selection activeCell="C1" sqref="C1:C2"/>
    </sheetView>
  </sheetViews>
  <sheetFormatPr baseColWidth="10" defaultColWidth="10.85546875" defaultRowHeight="15"/>
  <cols>
    <col min="1" max="2" width="10.85546875" style="144"/>
    <col min="3" max="3" width="17" style="144" customWidth="1"/>
    <col min="4" max="4" width="24.140625" style="144" customWidth="1"/>
    <col min="5" max="5" width="19.28515625" style="144" customWidth="1"/>
    <col min="6" max="6" width="20.85546875" style="144" bestFit="1" customWidth="1"/>
    <col min="7" max="7" width="20.85546875" style="144" customWidth="1"/>
    <col min="8" max="8" width="18.85546875" style="144" customWidth="1"/>
    <col min="9" max="9" width="18.140625" style="144" customWidth="1"/>
    <col min="10" max="10" width="20.85546875" style="144" customWidth="1"/>
    <col min="11" max="16384" width="10.85546875" style="144"/>
  </cols>
  <sheetData>
    <row r="1" spans="3:10">
      <c r="C1" s="151" t="s">
        <v>834</v>
      </c>
    </row>
    <row r="2" spans="3:10" ht="15.75" thickBot="1">
      <c r="C2" s="150" t="s">
        <v>552</v>
      </c>
    </row>
    <row r="3" spans="3:10" ht="15.75">
      <c r="C3" s="189"/>
      <c r="D3" s="208" t="s">
        <v>665</v>
      </c>
      <c r="E3" s="207" t="s">
        <v>250</v>
      </c>
      <c r="F3" s="207" t="s">
        <v>3</v>
      </c>
      <c r="G3" s="207" t="s">
        <v>42</v>
      </c>
      <c r="H3" s="207" t="s">
        <v>6</v>
      </c>
      <c r="I3" s="206" t="s">
        <v>4</v>
      </c>
      <c r="J3" s="205" t="s">
        <v>8</v>
      </c>
    </row>
    <row r="4" spans="3:10" ht="54.95" customHeight="1">
      <c r="C4" s="189"/>
      <c r="D4" s="202" t="s">
        <v>664</v>
      </c>
      <c r="E4" s="200" t="s">
        <v>663</v>
      </c>
      <c r="F4" s="200" t="s">
        <v>662</v>
      </c>
      <c r="G4" s="201" t="s">
        <v>661</v>
      </c>
      <c r="H4" s="200" t="s">
        <v>645</v>
      </c>
      <c r="I4" s="200" t="s">
        <v>645</v>
      </c>
      <c r="J4" s="203" t="s">
        <v>660</v>
      </c>
    </row>
    <row r="5" spans="3:10" ht="170.1" customHeight="1">
      <c r="C5" s="189"/>
      <c r="D5" s="204" t="s">
        <v>659</v>
      </c>
      <c r="E5" s="201" t="s">
        <v>658</v>
      </c>
      <c r="F5" s="201" t="s">
        <v>657</v>
      </c>
      <c r="G5" s="201" t="s">
        <v>656</v>
      </c>
      <c r="H5" s="201" t="s">
        <v>655</v>
      </c>
      <c r="I5" s="201" t="s">
        <v>654</v>
      </c>
      <c r="J5" s="203" t="s">
        <v>653</v>
      </c>
    </row>
    <row r="6" spans="3:10" ht="99.95" customHeight="1">
      <c r="C6" s="189"/>
      <c r="D6" s="202" t="s">
        <v>652</v>
      </c>
      <c r="E6" s="201" t="s">
        <v>651</v>
      </c>
      <c r="F6" s="200" t="s">
        <v>645</v>
      </c>
      <c r="G6" s="201" t="s">
        <v>650</v>
      </c>
      <c r="H6" s="200" t="s">
        <v>645</v>
      </c>
      <c r="I6" s="200" t="s">
        <v>645</v>
      </c>
      <c r="J6" s="199" t="s">
        <v>649</v>
      </c>
    </row>
    <row r="7" spans="3:10" ht="180" customHeight="1" thickBot="1">
      <c r="C7" s="189"/>
      <c r="D7" s="198" t="s">
        <v>648</v>
      </c>
      <c r="E7" s="196" t="s">
        <v>647</v>
      </c>
      <c r="F7" s="197" t="s">
        <v>645</v>
      </c>
      <c r="G7" s="196" t="s">
        <v>646</v>
      </c>
      <c r="H7" s="197" t="s">
        <v>645</v>
      </c>
      <c r="I7" s="196" t="s">
        <v>644</v>
      </c>
      <c r="J7" s="195" t="s">
        <v>643</v>
      </c>
    </row>
    <row r="12" spans="3:10" ht="15.75">
      <c r="C12" s="188"/>
      <c r="D12" s="188"/>
      <c r="E12" s="188"/>
      <c r="F12" s="188"/>
      <c r="G12" s="188"/>
      <c r="H12" s="188"/>
      <c r="I12" s="188"/>
      <c r="J12" s="188"/>
    </row>
    <row r="13" spans="3:10" ht="15.75">
      <c r="C13" s="189"/>
      <c r="D13" s="188"/>
      <c r="E13" s="185"/>
      <c r="F13" s="185"/>
      <c r="G13" s="185"/>
      <c r="H13" s="185"/>
      <c r="I13" s="185"/>
      <c r="J13" s="194"/>
    </row>
    <row r="14" spans="3:10" ht="15.75">
      <c r="C14" s="189"/>
      <c r="D14" s="188"/>
      <c r="E14" s="185"/>
      <c r="F14" s="193"/>
      <c r="G14" s="192"/>
      <c r="H14" s="192"/>
      <c r="I14" s="192"/>
      <c r="J14" s="191"/>
    </row>
    <row r="15" spans="3:10" ht="15.75">
      <c r="C15" s="189"/>
      <c r="D15" s="188"/>
      <c r="E15" s="185"/>
      <c r="F15" s="185"/>
      <c r="G15" s="185"/>
      <c r="H15" s="186"/>
      <c r="I15" s="186"/>
      <c r="J15" s="191"/>
    </row>
    <row r="16" spans="3:10" ht="15.75">
      <c r="C16" s="189"/>
      <c r="D16" s="188"/>
      <c r="E16" s="185"/>
      <c r="F16" s="185"/>
      <c r="G16" s="185"/>
      <c r="H16" s="186"/>
      <c r="I16" s="185"/>
      <c r="J16" s="191"/>
    </row>
    <row r="17" spans="3:10" ht="15.75">
      <c r="C17" s="189"/>
      <c r="D17" s="188"/>
      <c r="E17" s="186"/>
      <c r="F17" s="186"/>
      <c r="G17" s="186"/>
      <c r="H17" s="186"/>
      <c r="I17" s="186"/>
      <c r="J17" s="191"/>
    </row>
    <row r="21" spans="3:10" ht="15.75">
      <c r="C21" s="188"/>
      <c r="D21" s="188"/>
      <c r="E21" s="188"/>
      <c r="F21" s="188"/>
      <c r="G21" s="188"/>
      <c r="H21" s="188"/>
      <c r="I21" s="188"/>
      <c r="J21" s="188"/>
    </row>
    <row r="22" spans="3:10" ht="15.75">
      <c r="C22" s="189"/>
      <c r="D22" s="188"/>
      <c r="E22" s="186"/>
      <c r="F22" s="185"/>
      <c r="G22" s="185"/>
      <c r="H22" s="185"/>
      <c r="I22" s="185"/>
      <c r="J22" s="185"/>
    </row>
    <row r="23" spans="3:10" ht="15.75">
      <c r="C23" s="189"/>
      <c r="D23" s="188"/>
      <c r="E23" s="185"/>
      <c r="F23" s="187"/>
      <c r="G23" s="187"/>
      <c r="H23" s="187"/>
      <c r="I23" s="185"/>
      <c r="J23" s="185"/>
    </row>
    <row r="24" spans="3:10" ht="15.75">
      <c r="C24" s="189"/>
      <c r="D24" s="188"/>
      <c r="E24" s="190"/>
      <c r="F24" s="187"/>
      <c r="G24" s="187"/>
      <c r="H24" s="185"/>
      <c r="I24" s="190"/>
      <c r="J24" s="185"/>
    </row>
    <row r="25" spans="3:10" ht="15.75">
      <c r="C25" s="189"/>
      <c r="D25" s="188"/>
      <c r="E25" s="185"/>
      <c r="F25" s="187"/>
      <c r="G25" s="185"/>
      <c r="H25" s="185"/>
      <c r="I25" s="185"/>
      <c r="J25" s="185"/>
    </row>
    <row r="26" spans="3:10" ht="15.75">
      <c r="C26" s="189"/>
      <c r="D26" s="188"/>
      <c r="E26" s="185"/>
      <c r="F26" s="187"/>
      <c r="G26" s="186"/>
      <c r="H26" s="185"/>
      <c r="I26" s="185"/>
      <c r="J26" s="18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11"/>
  <sheetViews>
    <sheetView topLeftCell="C2" zoomScale="85" zoomScaleNormal="85" workbookViewId="0">
      <selection activeCell="D7" sqref="D7"/>
    </sheetView>
  </sheetViews>
  <sheetFormatPr baseColWidth="10" defaultColWidth="10.85546875" defaultRowHeight="15"/>
  <cols>
    <col min="1" max="2" width="10.85546875" style="144"/>
    <col min="3" max="3" width="17.85546875" style="144" bestFit="1" customWidth="1"/>
    <col min="4" max="5" width="28.85546875" style="144" customWidth="1"/>
    <col min="6" max="6" width="27.7109375" style="144" customWidth="1"/>
    <col min="7" max="7" width="24.85546875" style="144" customWidth="1"/>
    <col min="8" max="8" width="28.140625" style="144" bestFit="1" customWidth="1"/>
    <col min="9" max="9" width="23.7109375" style="144" customWidth="1"/>
    <col min="10" max="10" width="19.85546875" style="144" customWidth="1"/>
    <col min="11" max="16384" width="10.85546875" style="144"/>
  </cols>
  <sheetData>
    <row r="1" spans="3:10" ht="15.75">
      <c r="C1" s="299" t="s">
        <v>838</v>
      </c>
    </row>
    <row r="2" spans="3:10" ht="15.75">
      <c r="C2" s="300" t="s">
        <v>666</v>
      </c>
    </row>
    <row r="3" spans="3:10" ht="15.75" thickBot="1"/>
    <row r="4" spans="3:10" ht="15.75">
      <c r="C4" s="188"/>
      <c r="D4" s="215" t="s">
        <v>665</v>
      </c>
      <c r="E4" s="207" t="s">
        <v>250</v>
      </c>
      <c r="F4" s="207" t="s">
        <v>3</v>
      </c>
      <c r="G4" s="207" t="s">
        <v>42</v>
      </c>
      <c r="H4" s="207" t="s">
        <v>6</v>
      </c>
      <c r="I4" s="206" t="s">
        <v>4</v>
      </c>
      <c r="J4" s="205" t="s">
        <v>8</v>
      </c>
    </row>
    <row r="5" spans="3:10" ht="50.1" customHeight="1">
      <c r="C5" s="189"/>
      <c r="D5" s="210" t="s">
        <v>664</v>
      </c>
      <c r="E5" s="201" t="s">
        <v>689</v>
      </c>
      <c r="F5" s="214" t="s">
        <v>688</v>
      </c>
      <c r="G5" s="201" t="s">
        <v>687</v>
      </c>
      <c r="H5" s="200" t="s">
        <v>686</v>
      </c>
      <c r="I5" s="200" t="s">
        <v>685</v>
      </c>
      <c r="J5" s="350" t="s">
        <v>684</v>
      </c>
    </row>
    <row r="6" spans="3:10" ht="105" customHeight="1">
      <c r="C6" s="245"/>
      <c r="D6" s="213" t="s">
        <v>683</v>
      </c>
      <c r="E6" s="212" t="s">
        <v>682</v>
      </c>
      <c r="F6" s="212" t="s">
        <v>845</v>
      </c>
      <c r="G6" s="212" t="s">
        <v>681</v>
      </c>
      <c r="H6" s="212" t="s">
        <v>680</v>
      </c>
      <c r="I6" s="212" t="s">
        <v>679</v>
      </c>
      <c r="J6" s="351"/>
    </row>
    <row r="7" spans="3:10" ht="101.1" customHeight="1">
      <c r="C7" s="189"/>
      <c r="D7" s="216" t="s">
        <v>852</v>
      </c>
      <c r="E7" s="200" t="s">
        <v>843</v>
      </c>
      <c r="F7" s="211" t="s">
        <v>846</v>
      </c>
      <c r="G7" s="200" t="s">
        <v>678</v>
      </c>
      <c r="H7" s="201" t="s">
        <v>677</v>
      </c>
      <c r="I7" s="201" t="s">
        <v>676</v>
      </c>
      <c r="J7" s="351"/>
    </row>
    <row r="8" spans="3:10" ht="57" customHeight="1">
      <c r="C8" s="189"/>
      <c r="D8" s="210" t="s">
        <v>675</v>
      </c>
      <c r="E8" s="201" t="s">
        <v>674</v>
      </c>
      <c r="F8" s="200" t="s">
        <v>673</v>
      </c>
      <c r="G8" s="200" t="s">
        <v>645</v>
      </c>
      <c r="H8" s="201" t="s">
        <v>672</v>
      </c>
      <c r="I8" s="200" t="s">
        <v>645</v>
      </c>
      <c r="J8" s="351"/>
    </row>
    <row r="9" spans="3:10" ht="144.94999999999999" customHeight="1" thickBot="1">
      <c r="C9" s="189"/>
      <c r="D9" s="209" t="s">
        <v>648</v>
      </c>
      <c r="E9" s="196" t="s">
        <v>671</v>
      </c>
      <c r="F9" s="196" t="s">
        <v>670</v>
      </c>
      <c r="G9" s="196" t="s">
        <v>669</v>
      </c>
      <c r="H9" s="196" t="s">
        <v>668</v>
      </c>
      <c r="I9" s="196" t="s">
        <v>667</v>
      </c>
      <c r="J9" s="352"/>
    </row>
    <row r="11" spans="3:10">
      <c r="D11" s="144" t="s">
        <v>844</v>
      </c>
    </row>
  </sheetData>
  <mergeCells count="1">
    <mergeCell ref="J5:J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A2" sqref="A2"/>
    </sheetView>
  </sheetViews>
  <sheetFormatPr baseColWidth="10" defaultColWidth="10.85546875" defaultRowHeight="15"/>
  <cols>
    <col min="1" max="2" width="10.85546875" style="144"/>
    <col min="3" max="3" width="24.85546875" style="144" customWidth="1"/>
    <col min="4" max="4" width="22.42578125" style="144" customWidth="1"/>
    <col min="5" max="5" width="20" style="144" customWidth="1"/>
    <col min="6" max="6" width="23.28515625" style="144" customWidth="1"/>
    <col min="7" max="7" width="20.85546875" style="144" customWidth="1"/>
    <col min="8" max="8" width="17.85546875" style="144" customWidth="1"/>
    <col min="9" max="9" width="13.85546875" style="144" customWidth="1"/>
    <col min="10" max="16384" width="10.85546875" style="144"/>
  </cols>
  <sheetData>
    <row r="1" spans="1:10" ht="15.75">
      <c r="A1" s="299" t="s">
        <v>839</v>
      </c>
    </row>
    <row r="2" spans="1:10" ht="16.5" thickBot="1">
      <c r="A2" s="300" t="s">
        <v>840</v>
      </c>
    </row>
    <row r="3" spans="1:10" ht="15.75">
      <c r="C3" s="215" t="s">
        <v>665</v>
      </c>
      <c r="D3" s="207" t="s">
        <v>250</v>
      </c>
      <c r="E3" s="207" t="s">
        <v>3</v>
      </c>
      <c r="F3" s="207" t="s">
        <v>42</v>
      </c>
      <c r="G3" s="207" t="s">
        <v>6</v>
      </c>
      <c r="H3" s="206" t="s">
        <v>4</v>
      </c>
      <c r="I3" s="205" t="s">
        <v>8</v>
      </c>
      <c r="J3" s="188"/>
    </row>
    <row r="4" spans="1:10" ht="120">
      <c r="C4" s="216" t="s">
        <v>708</v>
      </c>
      <c r="D4" s="235" t="s">
        <v>707</v>
      </c>
      <c r="E4" s="236" t="s">
        <v>645</v>
      </c>
      <c r="F4" s="235" t="s">
        <v>758</v>
      </c>
      <c r="G4" s="236" t="s">
        <v>645</v>
      </c>
      <c r="H4" s="236" t="s">
        <v>645</v>
      </c>
      <c r="I4" s="237" t="s">
        <v>645</v>
      </c>
      <c r="J4" s="185"/>
    </row>
    <row r="5" spans="1:10" ht="60" customHeight="1">
      <c r="C5" s="210" t="s">
        <v>706</v>
      </c>
      <c r="D5" s="236" t="s">
        <v>705</v>
      </c>
      <c r="E5" s="235" t="s">
        <v>704</v>
      </c>
      <c r="F5" s="235" t="s">
        <v>704</v>
      </c>
      <c r="G5" s="235" t="s">
        <v>703</v>
      </c>
      <c r="H5" s="236" t="s">
        <v>702</v>
      </c>
      <c r="I5" s="237" t="s">
        <v>645</v>
      </c>
      <c r="J5" s="185"/>
    </row>
    <row r="6" spans="1:10" ht="90.95" customHeight="1">
      <c r="C6" s="210" t="s">
        <v>701</v>
      </c>
      <c r="D6" s="238">
        <v>0.9</v>
      </c>
      <c r="E6" s="236" t="s">
        <v>700</v>
      </c>
      <c r="F6" s="235" t="s">
        <v>759</v>
      </c>
      <c r="G6" s="236" t="s">
        <v>699</v>
      </c>
      <c r="H6" s="238">
        <v>0.8</v>
      </c>
      <c r="I6" s="237" t="s">
        <v>645</v>
      </c>
      <c r="J6" s="185"/>
    </row>
    <row r="7" spans="1:10" ht="105">
      <c r="C7" s="210" t="s">
        <v>698</v>
      </c>
      <c r="D7" s="235" t="s">
        <v>774</v>
      </c>
      <c r="E7" s="235" t="s">
        <v>697</v>
      </c>
      <c r="F7" s="235" t="s">
        <v>696</v>
      </c>
      <c r="G7" s="235" t="s">
        <v>695</v>
      </c>
      <c r="H7" s="236" t="s">
        <v>645</v>
      </c>
      <c r="I7" s="237" t="s">
        <v>645</v>
      </c>
      <c r="J7" s="185"/>
    </row>
    <row r="8" spans="1:10" ht="69.95" customHeight="1" thickBot="1">
      <c r="C8" s="209" t="s">
        <v>694</v>
      </c>
      <c r="D8" s="239" t="s">
        <v>720</v>
      </c>
      <c r="E8" s="239" t="s">
        <v>693</v>
      </c>
      <c r="F8" s="239" t="s">
        <v>692</v>
      </c>
      <c r="G8" s="240" t="s">
        <v>691</v>
      </c>
      <c r="H8" s="239" t="s">
        <v>690</v>
      </c>
      <c r="I8" s="241" t="s">
        <v>645</v>
      </c>
      <c r="J8" s="18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K12" sqref="K12"/>
    </sheetView>
  </sheetViews>
  <sheetFormatPr baseColWidth="10" defaultColWidth="10.85546875" defaultRowHeight="15"/>
  <cols>
    <col min="1" max="5" width="10.85546875" style="144"/>
    <col min="6" max="6" width="17.42578125" style="144" bestFit="1" customWidth="1"/>
    <col min="7" max="7" width="10.85546875" style="144"/>
    <col min="8" max="8" width="20.85546875" style="144" bestFit="1" customWidth="1"/>
    <col min="9" max="9" width="17.42578125" style="144" bestFit="1" customWidth="1"/>
    <col min="10" max="10" width="10.85546875" style="144"/>
    <col min="11" max="11" width="20.85546875" style="144" bestFit="1" customWidth="1"/>
    <col min="12" max="16384" width="10.85546875" style="144"/>
  </cols>
  <sheetData>
    <row r="1" spans="1:11">
      <c r="A1" s="234" t="s">
        <v>709</v>
      </c>
    </row>
    <row r="2" spans="1:11">
      <c r="A2" s="233" t="s">
        <v>505</v>
      </c>
    </row>
    <row r="4" spans="1:11" ht="15.75" thickBot="1"/>
    <row r="5" spans="1:11" ht="15.75">
      <c r="E5" s="353" t="s">
        <v>282</v>
      </c>
      <c r="F5" s="355" t="s">
        <v>283</v>
      </c>
      <c r="G5" s="356"/>
      <c r="H5" s="357"/>
      <c r="I5" s="355" t="s">
        <v>284</v>
      </c>
      <c r="J5" s="356"/>
      <c r="K5" s="358"/>
    </row>
    <row r="6" spans="1:11" ht="15.75">
      <c r="E6" s="354"/>
      <c r="F6" s="232" t="s">
        <v>285</v>
      </c>
      <c r="G6" s="229" t="s">
        <v>286</v>
      </c>
      <c r="H6" s="231" t="s">
        <v>287</v>
      </c>
      <c r="I6" s="230" t="s">
        <v>285</v>
      </c>
      <c r="J6" s="229" t="s">
        <v>286</v>
      </c>
      <c r="K6" s="228" t="s">
        <v>287</v>
      </c>
    </row>
    <row r="7" spans="1:11">
      <c r="E7" s="227" t="s">
        <v>18</v>
      </c>
      <c r="F7" s="226" t="s">
        <v>288</v>
      </c>
      <c r="G7" s="226" t="s">
        <v>289</v>
      </c>
      <c r="H7" s="226" t="s">
        <v>290</v>
      </c>
      <c r="I7" s="226" t="s">
        <v>291</v>
      </c>
      <c r="J7" s="226" t="s">
        <v>292</v>
      </c>
      <c r="K7" s="221" t="s">
        <v>293</v>
      </c>
    </row>
    <row r="8" spans="1:11">
      <c r="E8" s="224" t="s">
        <v>2</v>
      </c>
      <c r="F8" s="222" t="s">
        <v>294</v>
      </c>
      <c r="G8" s="222" t="s">
        <v>295</v>
      </c>
      <c r="H8" s="222" t="s">
        <v>296</v>
      </c>
      <c r="I8" s="222" t="s">
        <v>297</v>
      </c>
      <c r="J8" s="222" t="s">
        <v>298</v>
      </c>
      <c r="K8" s="221" t="s">
        <v>299</v>
      </c>
    </row>
    <row r="9" spans="1:11">
      <c r="E9" s="224" t="s">
        <v>46</v>
      </c>
      <c r="F9" s="222" t="s">
        <v>300</v>
      </c>
      <c r="G9" s="222" t="s">
        <v>301</v>
      </c>
      <c r="H9" s="222" t="s">
        <v>302</v>
      </c>
      <c r="I9" s="222" t="s">
        <v>303</v>
      </c>
      <c r="J9" s="222" t="s">
        <v>304</v>
      </c>
      <c r="K9" s="221" t="s">
        <v>305</v>
      </c>
    </row>
    <row r="10" spans="1:11">
      <c r="E10" s="224" t="s">
        <v>306</v>
      </c>
      <c r="F10" s="222" t="s">
        <v>307</v>
      </c>
      <c r="G10" s="222" t="s">
        <v>308</v>
      </c>
      <c r="H10" s="222" t="s">
        <v>309</v>
      </c>
      <c r="I10" s="222" t="s">
        <v>310</v>
      </c>
      <c r="J10" s="222" t="s">
        <v>311</v>
      </c>
      <c r="K10" s="221" t="s">
        <v>312</v>
      </c>
    </row>
    <row r="11" spans="1:11">
      <c r="E11" s="224" t="s">
        <v>313</v>
      </c>
      <c r="F11" s="222" t="s">
        <v>314</v>
      </c>
      <c r="G11" s="222" t="s">
        <v>315</v>
      </c>
      <c r="H11" s="222" t="s">
        <v>312</v>
      </c>
      <c r="I11" s="222" t="s">
        <v>316</v>
      </c>
      <c r="J11" s="222" t="s">
        <v>317</v>
      </c>
      <c r="K11" s="221" t="s">
        <v>318</v>
      </c>
    </row>
    <row r="12" spans="1:11">
      <c r="E12" s="224" t="s">
        <v>202</v>
      </c>
      <c r="F12" s="222" t="s">
        <v>319</v>
      </c>
      <c r="G12" s="222" t="s">
        <v>320</v>
      </c>
      <c r="H12" s="222" t="s">
        <v>321</v>
      </c>
      <c r="I12" s="222" t="s">
        <v>322</v>
      </c>
      <c r="J12" s="222" t="s">
        <v>323</v>
      </c>
      <c r="K12" s="221" t="s">
        <v>324</v>
      </c>
    </row>
    <row r="13" spans="1:11">
      <c r="E13" s="224" t="s">
        <v>22</v>
      </c>
      <c r="F13" s="222" t="s">
        <v>325</v>
      </c>
      <c r="G13" s="222" t="s">
        <v>326</v>
      </c>
      <c r="H13" s="222" t="s">
        <v>327</v>
      </c>
      <c r="I13" s="222" t="s">
        <v>328</v>
      </c>
      <c r="J13" s="222" t="s">
        <v>329</v>
      </c>
      <c r="K13" s="221" t="s">
        <v>330</v>
      </c>
    </row>
    <row r="14" spans="1:11">
      <c r="E14" s="224" t="s">
        <v>23</v>
      </c>
      <c r="F14" s="222" t="s">
        <v>331</v>
      </c>
      <c r="G14" s="222" t="s">
        <v>332</v>
      </c>
      <c r="H14" s="222" t="s">
        <v>302</v>
      </c>
      <c r="I14" s="222" t="s">
        <v>333</v>
      </c>
      <c r="J14" s="222" t="s">
        <v>334</v>
      </c>
      <c r="K14" s="221" t="s">
        <v>335</v>
      </c>
    </row>
    <row r="15" spans="1:11">
      <c r="E15" s="224" t="s">
        <v>24</v>
      </c>
      <c r="F15" s="222" t="s">
        <v>336</v>
      </c>
      <c r="G15" s="222" t="s">
        <v>337</v>
      </c>
      <c r="H15" s="222" t="s">
        <v>338</v>
      </c>
      <c r="I15" s="222" t="s">
        <v>339</v>
      </c>
      <c r="J15" s="222" t="s">
        <v>340</v>
      </c>
      <c r="K15" s="221" t="s">
        <v>341</v>
      </c>
    </row>
    <row r="16" spans="1:11">
      <c r="E16" s="224" t="s">
        <v>250</v>
      </c>
      <c r="F16" s="222" t="s">
        <v>342</v>
      </c>
      <c r="G16" s="222" t="s">
        <v>343</v>
      </c>
      <c r="H16" s="222" t="s">
        <v>344</v>
      </c>
      <c r="I16" s="222" t="s">
        <v>345</v>
      </c>
      <c r="J16" s="222" t="s">
        <v>346</v>
      </c>
      <c r="K16" s="221" t="s">
        <v>347</v>
      </c>
    </row>
    <row r="17" spans="5:11">
      <c r="E17" s="224" t="s">
        <v>3</v>
      </c>
      <c r="F17" s="222" t="s">
        <v>348</v>
      </c>
      <c r="G17" s="222" t="s">
        <v>349</v>
      </c>
      <c r="H17" s="222" t="s">
        <v>350</v>
      </c>
      <c r="I17" s="222" t="s">
        <v>351</v>
      </c>
      <c r="J17" s="222" t="s">
        <v>352</v>
      </c>
      <c r="K17" s="221" t="s">
        <v>353</v>
      </c>
    </row>
    <row r="18" spans="5:11">
      <c r="E18" s="224" t="s">
        <v>25</v>
      </c>
      <c r="F18" s="222" t="s">
        <v>354</v>
      </c>
      <c r="G18" s="222" t="s">
        <v>355</v>
      </c>
      <c r="H18" s="222" t="s">
        <v>356</v>
      </c>
      <c r="I18" s="222" t="s">
        <v>357</v>
      </c>
      <c r="J18" s="222" t="s">
        <v>358</v>
      </c>
      <c r="K18" s="221" t="s">
        <v>359</v>
      </c>
    </row>
    <row r="19" spans="5:11">
      <c r="E19" s="224" t="s">
        <v>26</v>
      </c>
      <c r="F19" s="222" t="s">
        <v>360</v>
      </c>
      <c r="G19" s="222" t="s">
        <v>361</v>
      </c>
      <c r="H19" s="222" t="s">
        <v>362</v>
      </c>
      <c r="I19" s="222" t="s">
        <v>363</v>
      </c>
      <c r="J19" s="222" t="s">
        <v>334</v>
      </c>
      <c r="K19" s="221" t="s">
        <v>364</v>
      </c>
    </row>
    <row r="20" spans="5:11">
      <c r="E20" s="224" t="s">
        <v>28</v>
      </c>
      <c r="F20" s="222" t="s">
        <v>365</v>
      </c>
      <c r="G20" s="225">
        <v>2.5999999999999999E-3</v>
      </c>
      <c r="H20" s="222" t="s">
        <v>366</v>
      </c>
      <c r="I20" s="222" t="s">
        <v>367</v>
      </c>
      <c r="J20" s="222" t="s">
        <v>368</v>
      </c>
      <c r="K20" s="221" t="s">
        <v>369</v>
      </c>
    </row>
    <row r="21" spans="5:11">
      <c r="E21" s="224" t="s">
        <v>6</v>
      </c>
      <c r="F21" s="222" t="s">
        <v>370</v>
      </c>
      <c r="G21" s="222" t="s">
        <v>371</v>
      </c>
      <c r="H21" s="222" t="s">
        <v>372</v>
      </c>
      <c r="I21" s="222" t="s">
        <v>373</v>
      </c>
      <c r="J21" s="222" t="s">
        <v>374</v>
      </c>
      <c r="K21" s="221" t="s">
        <v>375</v>
      </c>
    </row>
    <row r="22" spans="5:11">
      <c r="E22" s="224" t="s">
        <v>30</v>
      </c>
      <c r="F22" s="222" t="s">
        <v>376</v>
      </c>
      <c r="G22" s="222" t="s">
        <v>377</v>
      </c>
      <c r="H22" s="222" t="s">
        <v>378</v>
      </c>
      <c r="I22" s="222" t="s">
        <v>379</v>
      </c>
      <c r="J22" s="222" t="s">
        <v>380</v>
      </c>
      <c r="K22" s="221" t="s">
        <v>381</v>
      </c>
    </row>
    <row r="23" spans="5:11">
      <c r="E23" s="224" t="s">
        <v>31</v>
      </c>
      <c r="F23" s="222" t="s">
        <v>382</v>
      </c>
      <c r="G23" s="222" t="s">
        <v>383</v>
      </c>
      <c r="H23" s="222" t="s">
        <v>384</v>
      </c>
      <c r="I23" s="222" t="s">
        <v>385</v>
      </c>
      <c r="J23" s="222" t="s">
        <v>386</v>
      </c>
      <c r="K23" s="221" t="s">
        <v>387</v>
      </c>
    </row>
    <row r="24" spans="5:11">
      <c r="E24" s="224" t="s">
        <v>388</v>
      </c>
      <c r="F24" s="222" t="s">
        <v>389</v>
      </c>
      <c r="G24" s="222" t="s">
        <v>390</v>
      </c>
      <c r="H24" s="222" t="s">
        <v>302</v>
      </c>
      <c r="I24" s="222" t="s">
        <v>391</v>
      </c>
      <c r="J24" s="222" t="s">
        <v>392</v>
      </c>
      <c r="K24" s="221" t="s">
        <v>393</v>
      </c>
    </row>
    <row r="25" spans="5:11">
      <c r="E25" s="224" t="s">
        <v>394</v>
      </c>
      <c r="F25" s="222" t="s">
        <v>389</v>
      </c>
      <c r="G25" s="222" t="s">
        <v>395</v>
      </c>
      <c r="H25" s="222" t="s">
        <v>302</v>
      </c>
      <c r="I25" s="222" t="s">
        <v>396</v>
      </c>
      <c r="J25" s="222" t="s">
        <v>397</v>
      </c>
      <c r="K25" s="221" t="s">
        <v>381</v>
      </c>
    </row>
    <row r="26" spans="5:11">
      <c r="E26" s="224" t="s">
        <v>33</v>
      </c>
      <c r="F26" s="222" t="s">
        <v>398</v>
      </c>
      <c r="G26" s="222" t="s">
        <v>399</v>
      </c>
      <c r="H26" s="222" t="s">
        <v>324</v>
      </c>
      <c r="I26" s="222" t="s">
        <v>400</v>
      </c>
      <c r="J26" s="222" t="s">
        <v>401</v>
      </c>
      <c r="K26" s="221" t="s">
        <v>402</v>
      </c>
    </row>
    <row r="27" spans="5:11">
      <c r="E27" s="224" t="s">
        <v>36</v>
      </c>
      <c r="F27" s="222" t="s">
        <v>403</v>
      </c>
      <c r="G27" s="222" t="s">
        <v>404</v>
      </c>
      <c r="H27" s="222" t="s">
        <v>405</v>
      </c>
      <c r="I27" s="222" t="s">
        <v>406</v>
      </c>
      <c r="J27" s="222" t="s">
        <v>407</v>
      </c>
      <c r="K27" s="221" t="s">
        <v>408</v>
      </c>
    </row>
    <row r="28" spans="5:11">
      <c r="E28" s="224" t="s">
        <v>17</v>
      </c>
      <c r="F28" s="222" t="s">
        <v>409</v>
      </c>
      <c r="G28" s="222" t="s">
        <v>410</v>
      </c>
      <c r="H28" s="222" t="s">
        <v>411</v>
      </c>
      <c r="I28" s="222" t="s">
        <v>412</v>
      </c>
      <c r="J28" s="222" t="s">
        <v>413</v>
      </c>
      <c r="K28" s="221" t="s">
        <v>414</v>
      </c>
    </row>
    <row r="29" spans="5:11">
      <c r="E29" s="224" t="s">
        <v>49</v>
      </c>
      <c r="F29" s="222" t="s">
        <v>367</v>
      </c>
      <c r="G29" s="222" t="s">
        <v>415</v>
      </c>
      <c r="H29" s="222" t="s">
        <v>416</v>
      </c>
      <c r="I29" s="222" t="s">
        <v>417</v>
      </c>
      <c r="J29" s="222" t="s">
        <v>418</v>
      </c>
      <c r="K29" s="221" t="s">
        <v>419</v>
      </c>
    </row>
    <row r="30" spans="5:11">
      <c r="E30" s="224" t="s">
        <v>420</v>
      </c>
      <c r="F30" s="222" t="s">
        <v>421</v>
      </c>
      <c r="G30" s="222" t="s">
        <v>324</v>
      </c>
      <c r="H30" s="222" t="s">
        <v>422</v>
      </c>
      <c r="I30" s="222" t="s">
        <v>423</v>
      </c>
      <c r="J30" s="222" t="s">
        <v>424</v>
      </c>
      <c r="K30" s="221" t="s">
        <v>341</v>
      </c>
    </row>
    <row r="31" spans="5:11">
      <c r="E31" s="224" t="s">
        <v>38</v>
      </c>
      <c r="F31" s="222" t="s">
        <v>425</v>
      </c>
      <c r="G31" s="222" t="s">
        <v>426</v>
      </c>
      <c r="H31" s="222" t="s">
        <v>427</v>
      </c>
      <c r="I31" s="222" t="s">
        <v>428</v>
      </c>
      <c r="J31" s="222" t="s">
        <v>429</v>
      </c>
      <c r="K31" s="221" t="s">
        <v>430</v>
      </c>
    </row>
    <row r="32" spans="5:11">
      <c r="E32" s="224" t="s">
        <v>4</v>
      </c>
      <c r="F32" s="222" t="s">
        <v>431</v>
      </c>
      <c r="G32" s="222" t="s">
        <v>432</v>
      </c>
      <c r="H32" s="222" t="s">
        <v>433</v>
      </c>
      <c r="I32" s="222" t="s">
        <v>434</v>
      </c>
      <c r="J32" s="222" t="s">
        <v>435</v>
      </c>
      <c r="K32" s="221" t="s">
        <v>436</v>
      </c>
    </row>
    <row r="33" spans="5:11">
      <c r="E33" s="224" t="s">
        <v>39</v>
      </c>
      <c r="F33" s="223" t="s">
        <v>437</v>
      </c>
      <c r="G33" s="223" t="s">
        <v>438</v>
      </c>
      <c r="H33" s="222" t="s">
        <v>368</v>
      </c>
      <c r="I33" s="222" t="s">
        <v>439</v>
      </c>
      <c r="J33" s="222" t="s">
        <v>440</v>
      </c>
      <c r="K33" s="221" t="s">
        <v>441</v>
      </c>
    </row>
    <row r="34" spans="5:11" ht="15.75" thickBot="1">
      <c r="E34" s="220" t="s">
        <v>442</v>
      </c>
      <c r="F34" s="218" t="s">
        <v>443</v>
      </c>
      <c r="G34" s="218" t="s">
        <v>386</v>
      </c>
      <c r="H34" s="219">
        <v>1</v>
      </c>
      <c r="I34" s="218" t="s">
        <v>444</v>
      </c>
      <c r="J34" s="218" t="s">
        <v>445</v>
      </c>
      <c r="K34" s="217">
        <v>1</v>
      </c>
    </row>
  </sheetData>
  <mergeCells count="3">
    <mergeCell ref="E5:E6"/>
    <mergeCell ref="F5:H5"/>
    <mergeCell ref="I5:K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M42"/>
  <sheetViews>
    <sheetView topLeftCell="C1" zoomScale="55" zoomScaleNormal="55" workbookViewId="0">
      <selection activeCell="S15" sqref="S15"/>
    </sheetView>
  </sheetViews>
  <sheetFormatPr baseColWidth="10" defaultColWidth="11.42578125" defaultRowHeight="15"/>
  <cols>
    <col min="1" max="6" width="11.42578125" style="139"/>
    <col min="7" max="7" width="45.140625" style="139" customWidth="1"/>
    <col min="8" max="9" width="11.42578125" style="139"/>
    <col min="10" max="10" width="13.28515625" style="139" customWidth="1"/>
    <col min="11" max="16384" width="11.42578125" style="139"/>
  </cols>
  <sheetData>
    <row r="4" spans="5:13">
      <c r="E4" s="104" t="s">
        <v>847</v>
      </c>
    </row>
    <row r="5" spans="5:13">
      <c r="E5" s="249" t="s">
        <v>773</v>
      </c>
      <c r="G5" s="246"/>
      <c r="H5" s="246"/>
      <c r="I5" s="246"/>
      <c r="J5" s="246"/>
      <c r="K5" s="247"/>
      <c r="L5" s="246"/>
      <c r="M5" s="246"/>
    </row>
    <row r="7" spans="5:13" ht="15.75" thickBot="1"/>
    <row r="8" spans="5:13">
      <c r="G8" s="250"/>
      <c r="H8" s="264" t="s">
        <v>3</v>
      </c>
      <c r="I8" s="264" t="s">
        <v>5</v>
      </c>
      <c r="J8" s="264" t="s">
        <v>42</v>
      </c>
      <c r="K8" s="264" t="s">
        <v>8</v>
      </c>
      <c r="L8" s="264" t="s">
        <v>6</v>
      </c>
      <c r="M8" s="265" t="s">
        <v>4</v>
      </c>
    </row>
    <row r="9" spans="5:13" ht="30.75" customHeight="1">
      <c r="G9" s="260" t="s">
        <v>556</v>
      </c>
      <c r="H9" s="251">
        <v>8.8000000000000007</v>
      </c>
      <c r="I9" s="251">
        <v>13.600000000000001</v>
      </c>
      <c r="J9" s="251">
        <v>21.2</v>
      </c>
      <c r="K9" s="251">
        <v>24.6</v>
      </c>
      <c r="L9" s="251">
        <v>24.8</v>
      </c>
      <c r="M9" s="252">
        <v>26</v>
      </c>
    </row>
    <row r="10" spans="5:13" ht="32.25" customHeight="1">
      <c r="G10" s="260" t="s">
        <v>555</v>
      </c>
      <c r="H10" s="253">
        <v>-4.9000000000000004</v>
      </c>
      <c r="I10" s="253">
        <v>-8.1999999999999993</v>
      </c>
      <c r="J10" s="253">
        <v>-9.8000000000000007</v>
      </c>
      <c r="K10" s="253">
        <v>-3.5</v>
      </c>
      <c r="L10" s="253">
        <v>-8.9</v>
      </c>
      <c r="M10" s="254">
        <v>-10.8</v>
      </c>
    </row>
    <row r="11" spans="5:13" ht="30.75" customHeight="1">
      <c r="G11" s="260" t="s">
        <v>760</v>
      </c>
      <c r="H11" s="253">
        <v>-5.7</v>
      </c>
      <c r="I11" s="253">
        <v>-6.2</v>
      </c>
      <c r="J11" s="255">
        <v>-11.1</v>
      </c>
      <c r="K11" s="253">
        <v>-10.199999999999999</v>
      </c>
      <c r="L11" s="253">
        <v>-7.9</v>
      </c>
      <c r="M11" s="254">
        <v>-8.1</v>
      </c>
    </row>
    <row r="12" spans="5:13" ht="44.25" customHeight="1">
      <c r="G12" s="260" t="s">
        <v>761</v>
      </c>
      <c r="H12" s="251">
        <v>1.4000000000000001</v>
      </c>
      <c r="I12" s="308">
        <v>2</v>
      </c>
      <c r="J12" s="251">
        <v>4.0999999999999996</v>
      </c>
      <c r="K12" s="251">
        <v>2.4</v>
      </c>
      <c r="L12" s="251">
        <v>1.9</v>
      </c>
      <c r="M12" s="252">
        <v>1.9</v>
      </c>
    </row>
    <row r="13" spans="5:13" ht="36.75" customHeight="1">
      <c r="G13" s="261" t="s">
        <v>554</v>
      </c>
      <c r="H13" s="256">
        <v>1.4</v>
      </c>
      <c r="I13" s="256">
        <v>5.5</v>
      </c>
      <c r="J13" s="256">
        <v>3.4</v>
      </c>
      <c r="K13" s="256">
        <v>1.0999999999999999</v>
      </c>
      <c r="L13" s="256">
        <v>8</v>
      </c>
      <c r="M13" s="257">
        <v>8</v>
      </c>
    </row>
    <row r="14" spans="5:13">
      <c r="G14" s="262" t="s">
        <v>803</v>
      </c>
      <c r="H14" s="251">
        <v>2.9</v>
      </c>
      <c r="I14" s="251">
        <v>7.3</v>
      </c>
      <c r="J14" s="251">
        <v>7.5</v>
      </c>
      <c r="K14" s="251">
        <v>3.5000000000000004</v>
      </c>
      <c r="L14" s="251">
        <v>9.9</v>
      </c>
      <c r="M14" s="252">
        <v>9.9</v>
      </c>
    </row>
    <row r="15" spans="5:13" ht="30.75" thickBot="1">
      <c r="G15" s="263" t="s">
        <v>762</v>
      </c>
      <c r="H15" s="258">
        <v>-1.3</v>
      </c>
      <c r="I15" s="258">
        <v>-1.1000000000000001</v>
      </c>
      <c r="J15" s="258">
        <v>0.6</v>
      </c>
      <c r="K15" s="258">
        <v>-6.2</v>
      </c>
      <c r="L15" s="258">
        <v>-1.6</v>
      </c>
      <c r="M15" s="259">
        <v>-3.6000000000000005</v>
      </c>
    </row>
    <row r="16" spans="5:13">
      <c r="H16" s="247"/>
    </row>
    <row r="18" spans="7:13" ht="15.75" thickBot="1"/>
    <row r="19" spans="7:13">
      <c r="G19" s="250"/>
      <c r="H19" s="264" t="s">
        <v>3</v>
      </c>
      <c r="I19" s="264" t="s">
        <v>5</v>
      </c>
      <c r="J19" s="264" t="s">
        <v>42</v>
      </c>
      <c r="K19" s="264" t="s">
        <v>8</v>
      </c>
      <c r="L19" s="264" t="s">
        <v>6</v>
      </c>
      <c r="M19" s="265" t="s">
        <v>4</v>
      </c>
    </row>
    <row r="20" spans="7:13">
      <c r="G20" s="260" t="s">
        <v>555</v>
      </c>
      <c r="H20" s="253">
        <v>-4.9000000000000004</v>
      </c>
      <c r="I20" s="253">
        <v>-8.1999999999999993</v>
      </c>
      <c r="J20" s="253">
        <v>-9.8000000000000007</v>
      </c>
      <c r="K20" s="253">
        <v>-3.5</v>
      </c>
      <c r="L20" s="253">
        <v>-8.9</v>
      </c>
      <c r="M20" s="254">
        <v>-10.8</v>
      </c>
    </row>
    <row r="21" spans="7:13">
      <c r="G21" s="260" t="s">
        <v>850</v>
      </c>
      <c r="H21" s="253">
        <v>-3.1</v>
      </c>
      <c r="I21" s="253">
        <v>-10.3</v>
      </c>
      <c r="J21" s="255">
        <v>-8.8000000000000007</v>
      </c>
      <c r="K21" s="253">
        <v>-0.8</v>
      </c>
      <c r="L21" s="253">
        <v>-9.1</v>
      </c>
      <c r="M21" s="254">
        <v>-11.4</v>
      </c>
    </row>
    <row r="22" spans="7:13" ht="30">
      <c r="G22" s="260" t="s">
        <v>851</v>
      </c>
      <c r="H22" s="253">
        <v>-0.95</v>
      </c>
      <c r="I22" s="253">
        <v>-3.8</v>
      </c>
      <c r="J22" s="302">
        <v>2.1</v>
      </c>
      <c r="K22" s="303" t="s">
        <v>848</v>
      </c>
      <c r="L22" s="253">
        <v>0.4</v>
      </c>
      <c r="M22" s="254">
        <v>-3.4</v>
      </c>
    </row>
    <row r="23" spans="7:13" ht="30.75" thickBot="1">
      <c r="G23" s="263" t="s">
        <v>849</v>
      </c>
      <c r="H23" s="258">
        <v>-26.5</v>
      </c>
      <c r="I23" s="258">
        <v>-37.1</v>
      </c>
      <c r="J23" s="304">
        <v>-16.600000000000001</v>
      </c>
      <c r="K23" s="304">
        <v>-146.19999999999999</v>
      </c>
      <c r="L23" s="258">
        <v>5.5</v>
      </c>
      <c r="M23" s="259">
        <v>-19.2</v>
      </c>
    </row>
    <row r="28" spans="7:13">
      <c r="H28" s="139">
        <v>63</v>
      </c>
    </row>
    <row r="42" spans="7:7">
      <c r="G42" s="29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topLeftCell="A28" zoomScale="145" zoomScaleNormal="145" workbookViewId="0">
      <selection activeCell="B50" sqref="B50"/>
    </sheetView>
  </sheetViews>
  <sheetFormatPr baseColWidth="10" defaultRowHeight="15"/>
  <cols>
    <col min="1" max="1" width="23.42578125" customWidth="1"/>
    <col min="2" max="2" width="15.140625" customWidth="1"/>
  </cols>
  <sheetData>
    <row r="1" spans="1:2">
      <c r="A1" s="63" t="s">
        <v>243</v>
      </c>
    </row>
    <row r="2" spans="1:2">
      <c r="A2" s="7" t="s">
        <v>244</v>
      </c>
    </row>
    <row r="4" spans="1:2">
      <c r="A4" s="8"/>
      <c r="B4" s="9" t="s">
        <v>200</v>
      </c>
    </row>
    <row r="5" spans="1:2">
      <c r="A5" s="10" t="s">
        <v>199</v>
      </c>
      <c r="B5" s="11">
        <v>4.7436599927653145E-2</v>
      </c>
    </row>
    <row r="6" spans="1:2">
      <c r="A6" s="12" t="s">
        <v>198</v>
      </c>
      <c r="B6" s="13">
        <v>-6.0324842179413363E-3</v>
      </c>
    </row>
    <row r="7" spans="1:2">
      <c r="A7" s="14" t="s">
        <v>180</v>
      </c>
      <c r="B7" s="15">
        <v>-4.3265872533860161E-2</v>
      </c>
    </row>
    <row r="8" spans="1:2">
      <c r="A8" s="12" t="s">
        <v>197</v>
      </c>
      <c r="B8" s="13">
        <v>-5.6564599454068998E-2</v>
      </c>
    </row>
    <row r="9" spans="1:2">
      <c r="A9" s="14" t="s">
        <v>190</v>
      </c>
      <c r="B9" s="15">
        <v>-7.9247916344530656E-2</v>
      </c>
    </row>
    <row r="10" spans="1:2">
      <c r="A10" s="12" t="s">
        <v>561</v>
      </c>
      <c r="B10" s="13">
        <v>-8.9089120476610217E-2</v>
      </c>
    </row>
    <row r="11" spans="1:2">
      <c r="A11" s="14" t="s">
        <v>194</v>
      </c>
      <c r="B11" s="15">
        <v>-9.5080856423680138E-2</v>
      </c>
    </row>
    <row r="12" spans="1:2">
      <c r="A12" s="12" t="s">
        <v>191</v>
      </c>
      <c r="B12" s="13">
        <v>-0.10206279220948455</v>
      </c>
    </row>
    <row r="13" spans="1:2">
      <c r="A13" s="14" t="s">
        <v>562</v>
      </c>
      <c r="B13" s="15">
        <v>-0.10646294282195157</v>
      </c>
    </row>
    <row r="14" spans="1:2">
      <c r="A14" s="12" t="s">
        <v>189</v>
      </c>
      <c r="B14" s="13">
        <v>-0.11950426465524011</v>
      </c>
    </row>
    <row r="15" spans="1:2">
      <c r="A15" s="14" t="s">
        <v>179</v>
      </c>
      <c r="B15" s="15">
        <v>-0.12675917087426902</v>
      </c>
    </row>
    <row r="16" spans="1:2">
      <c r="A16" s="12" t="s">
        <v>560</v>
      </c>
      <c r="B16" s="13">
        <v>-0.16600938266329601</v>
      </c>
    </row>
    <row r="17" spans="1:2">
      <c r="A17" s="14" t="s">
        <v>192</v>
      </c>
      <c r="B17" s="15">
        <v>-0.1727535050812099</v>
      </c>
    </row>
    <row r="18" spans="1:2">
      <c r="A18" s="12" t="s">
        <v>176</v>
      </c>
      <c r="B18" s="13">
        <v>-0.18016888898580519</v>
      </c>
    </row>
    <row r="19" spans="1:2">
      <c r="A19" s="14" t="s">
        <v>175</v>
      </c>
      <c r="B19" s="15">
        <v>-0.18683130110044877</v>
      </c>
    </row>
    <row r="20" spans="1:2">
      <c r="A20" s="12" t="s">
        <v>177</v>
      </c>
      <c r="B20" s="13">
        <v>-0.19681864434323548</v>
      </c>
    </row>
    <row r="21" spans="1:2">
      <c r="A21" s="14" t="s">
        <v>196</v>
      </c>
      <c r="B21" s="15">
        <v>-0.22366924636773367</v>
      </c>
    </row>
    <row r="22" spans="1:2">
      <c r="A22" s="12" t="s">
        <v>195</v>
      </c>
      <c r="B22" s="13">
        <v>-0.27805600258040031</v>
      </c>
    </row>
    <row r="23" spans="1:2">
      <c r="A23" s="14" t="s">
        <v>178</v>
      </c>
      <c r="B23" s="15">
        <v>-0.4364674830663865</v>
      </c>
    </row>
    <row r="24" spans="1:2">
      <c r="A24" s="12" t="s">
        <v>181</v>
      </c>
      <c r="B24" s="13">
        <v>-0.45536997907435328</v>
      </c>
    </row>
    <row r="25" spans="1:2">
      <c r="A25" s="16" t="s">
        <v>193</v>
      </c>
      <c r="B25" s="17">
        <v>-0.4815886108727051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zoomScale="145" zoomScaleNormal="145" workbookViewId="0">
      <selection activeCell="C15" sqref="C15"/>
    </sheetView>
  </sheetViews>
  <sheetFormatPr baseColWidth="10" defaultRowHeight="15"/>
  <cols>
    <col min="1" max="1" width="21.85546875" customWidth="1"/>
  </cols>
  <sheetData>
    <row r="1" spans="1:21">
      <c r="A1" s="63" t="s">
        <v>242</v>
      </c>
    </row>
    <row r="2" spans="1:21">
      <c r="A2" s="7" t="s">
        <v>225</v>
      </c>
    </row>
    <row r="3" spans="1:21" ht="15.75" thickBot="1"/>
    <row r="4" spans="1:21">
      <c r="A4" s="21"/>
      <c r="B4" s="22">
        <v>2001</v>
      </c>
      <c r="C4" s="22">
        <v>2002</v>
      </c>
      <c r="D4" s="22">
        <v>2003</v>
      </c>
      <c r="E4" s="22">
        <v>2004</v>
      </c>
      <c r="F4" s="22">
        <v>2005</v>
      </c>
      <c r="G4" s="22">
        <v>2006</v>
      </c>
      <c r="H4" s="22">
        <v>2007</v>
      </c>
      <c r="I4" s="22">
        <v>2008</v>
      </c>
      <c r="J4" s="22">
        <v>2009</v>
      </c>
      <c r="K4" s="22">
        <v>2010</v>
      </c>
      <c r="L4" s="22">
        <v>2011</v>
      </c>
      <c r="M4" s="22">
        <v>2012</v>
      </c>
      <c r="N4" s="22">
        <v>2013</v>
      </c>
      <c r="O4" s="22">
        <v>2014</v>
      </c>
      <c r="P4" s="22">
        <v>2015</v>
      </c>
      <c r="Q4" s="22">
        <v>2016</v>
      </c>
      <c r="R4" s="22">
        <v>2017</v>
      </c>
      <c r="S4" s="22">
        <v>2018</v>
      </c>
      <c r="T4" s="22">
        <v>2019</v>
      </c>
      <c r="U4" s="23">
        <v>2020</v>
      </c>
    </row>
    <row r="5" spans="1:21">
      <c r="A5" s="24" t="s">
        <v>116</v>
      </c>
      <c r="B5" s="62">
        <v>1.9837121146298875E-2</v>
      </c>
      <c r="C5" s="62">
        <v>1.1355417436921922E-2</v>
      </c>
      <c r="D5" s="62">
        <v>8.2312299739530914E-3</v>
      </c>
      <c r="E5" s="62">
        <v>2.8297965845113682E-2</v>
      </c>
      <c r="F5" s="62">
        <v>1.6631821300672867E-2</v>
      </c>
      <c r="G5" s="62">
        <v>2.4493454013939875E-2</v>
      </c>
      <c r="H5" s="62">
        <v>2.4247397856175246E-2</v>
      </c>
      <c r="I5" s="62">
        <v>2.5493676773213902E-3</v>
      </c>
      <c r="J5" s="62">
        <v>-2.8733254071543812E-2</v>
      </c>
      <c r="K5" s="62">
        <v>1.9494589034497967E-2</v>
      </c>
      <c r="L5" s="62">
        <v>2.1926797158413169E-2</v>
      </c>
      <c r="M5" s="62">
        <v>3.1316447000195868E-3</v>
      </c>
      <c r="N5" s="62">
        <v>5.7632357018284619E-3</v>
      </c>
      <c r="O5" s="62">
        <v>9.5616872389892027E-3</v>
      </c>
      <c r="P5" s="62">
        <v>1.112912341581529E-2</v>
      </c>
      <c r="Q5" s="62">
        <v>1.0954625842420018E-2</v>
      </c>
      <c r="R5" s="62">
        <v>2.2914075239161447E-2</v>
      </c>
      <c r="S5" s="62">
        <v>1.7928890382467255E-2</v>
      </c>
      <c r="T5" s="62">
        <v>1.5085837300755189E-2</v>
      </c>
      <c r="U5" s="43">
        <v>-8.3000000000000004E-2</v>
      </c>
    </row>
    <row r="6" spans="1:21" ht="15.75" thickBot="1">
      <c r="A6" s="26" t="s">
        <v>117</v>
      </c>
      <c r="B6" s="46">
        <v>2.2748441513801732E-2</v>
      </c>
      <c r="C6" s="46">
        <v>-9.173808879585077E-3</v>
      </c>
      <c r="D6" s="46">
        <v>1.9189751423374757E-2</v>
      </c>
      <c r="E6" s="46">
        <v>3.4801781005464161E-2</v>
      </c>
      <c r="F6" s="46">
        <v>2.8994840762724072E-2</v>
      </c>
      <c r="G6" s="46">
        <v>3.6453477218056252E-2</v>
      </c>
      <c r="H6" s="46">
        <v>5.5346431252151218E-2</v>
      </c>
      <c r="I6" s="46">
        <v>8.5314205151056921E-3</v>
      </c>
      <c r="J6" s="46">
        <v>-9.0697800273895735E-2</v>
      </c>
      <c r="K6" s="46">
        <v>2.0811101750443761E-2</v>
      </c>
      <c r="L6" s="46">
        <v>2.0661260080669264E-2</v>
      </c>
      <c r="M6" s="46">
        <v>2.3138619395703941E-3</v>
      </c>
      <c r="N6" s="46">
        <v>-8.0557485941351592E-3</v>
      </c>
      <c r="O6" s="46">
        <v>3.2785620612574284E-4</v>
      </c>
      <c r="P6" s="46">
        <v>1.0241476273415984E-2</v>
      </c>
      <c r="Q6" s="46">
        <v>2.6599132121858604E-2</v>
      </c>
      <c r="R6" s="46">
        <v>4.7494573045371746E-2</v>
      </c>
      <c r="S6" s="46">
        <v>3.2044335737949403E-2</v>
      </c>
      <c r="T6" s="46">
        <v>4.2370802682141662E-2</v>
      </c>
      <c r="U6" s="48">
        <v>-9.8000000000000004E-2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topLeftCell="F7" zoomScale="160" zoomScaleNormal="160" workbookViewId="0">
      <selection activeCell="P9" sqref="P9"/>
    </sheetView>
  </sheetViews>
  <sheetFormatPr baseColWidth="10" defaultRowHeight="15"/>
  <cols>
    <col min="1" max="1" width="22" customWidth="1"/>
  </cols>
  <sheetData>
    <row r="1" spans="1:13">
      <c r="A1" s="63" t="s">
        <v>241</v>
      </c>
    </row>
    <row r="2" spans="1:13">
      <c r="A2" s="7" t="s">
        <v>225</v>
      </c>
    </row>
    <row r="3" spans="1:13" ht="15.75" thickBot="1"/>
    <row r="4" spans="1:13">
      <c r="A4" s="21"/>
      <c r="B4" s="64">
        <v>43831</v>
      </c>
      <c r="C4" s="64">
        <v>43862</v>
      </c>
      <c r="D4" s="64">
        <v>43891</v>
      </c>
      <c r="E4" s="64">
        <v>43922</v>
      </c>
      <c r="F4" s="64">
        <v>43952</v>
      </c>
      <c r="G4" s="64">
        <v>43983</v>
      </c>
      <c r="H4" s="64">
        <v>44013</v>
      </c>
      <c r="I4" s="64">
        <v>44044</v>
      </c>
      <c r="J4" s="64">
        <v>44075</v>
      </c>
      <c r="K4" s="64">
        <v>44105</v>
      </c>
      <c r="L4" s="64">
        <v>44136</v>
      </c>
      <c r="M4" s="65">
        <v>44166</v>
      </c>
    </row>
    <row r="5" spans="1:13">
      <c r="A5" s="24" t="s">
        <v>118</v>
      </c>
      <c r="B5" s="66">
        <v>100</v>
      </c>
      <c r="C5" s="66">
        <v>100.09172330665244</v>
      </c>
      <c r="D5" s="66">
        <v>58.853440102726474</v>
      </c>
      <c r="E5" s="66">
        <v>35.726474821818087</v>
      </c>
      <c r="F5" s="66">
        <v>85.668274274532763</v>
      </c>
      <c r="G5" s="66">
        <v>107.96717100614642</v>
      </c>
      <c r="H5" s="66">
        <v>106.02718004767596</v>
      </c>
      <c r="I5" s="66">
        <v>109.86688823816037</v>
      </c>
      <c r="J5" s="66">
        <v>103.59709155749943</v>
      </c>
      <c r="K5" s="66">
        <v>104.38148635733373</v>
      </c>
      <c r="L5" s="66">
        <v>75.124798135286653</v>
      </c>
      <c r="M5" s="67">
        <v>112.82439008320758</v>
      </c>
    </row>
    <row r="6" spans="1:13" ht="15.75" thickBot="1">
      <c r="A6" s="26" t="s">
        <v>139</v>
      </c>
      <c r="B6" s="68">
        <v>100</v>
      </c>
      <c r="C6" s="68">
        <v>99.963713549555507</v>
      </c>
      <c r="D6" s="68">
        <v>79.294037363202776</v>
      </c>
      <c r="E6" s="68">
        <v>62.44634765279514</v>
      </c>
      <c r="F6" s="68">
        <v>91.739118314420679</v>
      </c>
      <c r="G6" s="68">
        <v>103.46173446866183</v>
      </c>
      <c r="H6" s="68">
        <v>102.60031328393909</v>
      </c>
      <c r="I6" s="68">
        <v>105.1704154725323</v>
      </c>
      <c r="J6" s="68">
        <v>100.01586313459816</v>
      </c>
      <c r="K6" s="68">
        <v>103.20401628135328</v>
      </c>
      <c r="L6" s="68">
        <v>83.375627112997847</v>
      </c>
      <c r="M6" s="69">
        <v>105.7356159267413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topLeftCell="A5" zoomScale="115" zoomScaleNormal="115" workbookViewId="0">
      <selection activeCell="A7" sqref="A7"/>
    </sheetView>
  </sheetViews>
  <sheetFormatPr baseColWidth="10" defaultRowHeight="15"/>
  <cols>
    <col min="1" max="1" width="15.42578125" customWidth="1"/>
  </cols>
  <sheetData>
    <row r="1" spans="1:13">
      <c r="A1" s="63" t="s">
        <v>799</v>
      </c>
    </row>
    <row r="2" spans="1:13">
      <c r="A2" s="7" t="s">
        <v>225</v>
      </c>
    </row>
    <row r="3" spans="1:13" ht="15.75" thickBot="1"/>
    <row r="4" spans="1:13">
      <c r="A4" s="21"/>
      <c r="B4" s="22">
        <v>2009</v>
      </c>
      <c r="C4" s="22">
        <v>2010</v>
      </c>
      <c r="D4" s="22">
        <v>2011</v>
      </c>
      <c r="E4" s="22">
        <v>2012</v>
      </c>
      <c r="F4" s="22">
        <v>2013</v>
      </c>
      <c r="G4" s="22">
        <v>2014</v>
      </c>
      <c r="H4" s="22">
        <v>2015</v>
      </c>
      <c r="I4" s="22">
        <v>2016</v>
      </c>
      <c r="J4" s="22">
        <v>2017</v>
      </c>
      <c r="K4" s="22">
        <v>2018</v>
      </c>
      <c r="L4" s="22">
        <v>2019</v>
      </c>
      <c r="M4" s="23">
        <v>2020</v>
      </c>
    </row>
    <row r="5" spans="1:13">
      <c r="A5" s="61" t="s">
        <v>116</v>
      </c>
      <c r="B5" s="62">
        <v>-2.8733254071543812E-2</v>
      </c>
      <c r="C5" s="62">
        <v>1.9494589034497967E-2</v>
      </c>
      <c r="D5" s="62">
        <v>2.1926797158413169E-2</v>
      </c>
      <c r="E5" s="62">
        <v>3.1316447000195868E-3</v>
      </c>
      <c r="F5" s="62">
        <v>5.7632357018284619E-3</v>
      </c>
      <c r="G5" s="62">
        <v>9.5616872389892027E-3</v>
      </c>
      <c r="H5" s="62">
        <v>1.112912341581529E-2</v>
      </c>
      <c r="I5" s="62">
        <v>1.0954625842420018E-2</v>
      </c>
      <c r="J5" s="62">
        <v>2.2914075239161447E-2</v>
      </c>
      <c r="K5" s="62">
        <v>1.7928890382467255E-2</v>
      </c>
      <c r="L5" s="62">
        <v>1.5085837300755189E-2</v>
      </c>
      <c r="M5" s="43">
        <v>-8.2000000000000003E-2</v>
      </c>
    </row>
    <row r="6" spans="1:13" ht="15.75" thickBot="1">
      <c r="A6" s="70" t="s">
        <v>800</v>
      </c>
      <c r="B6" s="46">
        <v>-1.7999999999999999E-2</v>
      </c>
      <c r="C6" s="46">
        <v>8.9999999999999993E-3</v>
      </c>
      <c r="D6" s="46">
        <v>4.246681445474243E-3</v>
      </c>
      <c r="E6" s="46">
        <v>-4.7765957446808116E-3</v>
      </c>
      <c r="F6" s="46">
        <v>2.6723391518990169E-5</v>
      </c>
      <c r="G6" s="46">
        <v>-1.2399322312901528E-3</v>
      </c>
      <c r="H6" s="46">
        <v>5.2013377926420912E-3</v>
      </c>
      <c r="I6" s="46">
        <v>9.4651498293822911E-3</v>
      </c>
      <c r="J6" s="46">
        <v>1.8784442979564941E-2</v>
      </c>
      <c r="K6" s="46">
        <v>8.6600030022723207E-3</v>
      </c>
      <c r="L6" s="46">
        <v>1.3645694344657677E-2</v>
      </c>
      <c r="M6" s="48">
        <v>-1.8251408725236562E-2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opLeftCell="A22" zoomScaleNormal="100" workbookViewId="0">
      <selection activeCell="A5" sqref="A5"/>
    </sheetView>
  </sheetViews>
  <sheetFormatPr baseColWidth="10" defaultRowHeight="15"/>
  <sheetData>
    <row r="1" spans="1:20">
      <c r="A1" s="141" t="s">
        <v>802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>
      <c r="A4" s="2" t="s">
        <v>842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>
      <c r="A5" s="2" t="s">
        <v>841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42"/>
      <c r="O36" s="2"/>
      <c r="P36" s="2"/>
      <c r="Q36" s="2"/>
      <c r="R36" s="2"/>
      <c r="S36" s="2"/>
      <c r="T36" s="2"/>
    </row>
    <row r="37" spans="1:20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0"/>
      <c r="L39" s="360"/>
      <c r="M39" s="2"/>
      <c r="N39" s="2"/>
      <c r="O39" s="2"/>
      <c r="P39" s="2"/>
      <c r="Q39" s="2"/>
      <c r="R39" s="2"/>
      <c r="S39" s="2"/>
      <c r="T39" s="2"/>
    </row>
    <row r="40" spans="1:20">
      <c r="A40" s="360"/>
      <c r="B40" s="360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2"/>
      <c r="N40" s="2"/>
      <c r="O40" s="2"/>
      <c r="P40" s="2"/>
      <c r="Q40" s="2"/>
      <c r="R40" s="2"/>
      <c r="S40" s="2"/>
      <c r="T40" s="2"/>
    </row>
    <row r="41" spans="1:20">
      <c r="A41" s="360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2"/>
      <c r="N41" s="2"/>
      <c r="O41" s="2"/>
      <c r="P41" s="2"/>
      <c r="Q41" s="2"/>
      <c r="R41" s="2"/>
      <c r="S41" s="2"/>
      <c r="T41" s="2"/>
    </row>
    <row r="42" spans="1:20">
      <c r="A42" s="360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2"/>
      <c r="N42" s="2"/>
      <c r="O42" s="2"/>
      <c r="P42" s="2"/>
      <c r="Q42" s="2"/>
      <c r="R42" s="2"/>
      <c r="S42" s="2"/>
      <c r="T42" s="2"/>
    </row>
    <row r="43" spans="1:20">
      <c r="A43" s="360"/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2"/>
      <c r="N43" s="2"/>
      <c r="O43" s="2"/>
      <c r="P43" s="2"/>
      <c r="Q43" s="2"/>
      <c r="R43" s="2"/>
      <c r="S43" s="2"/>
      <c r="T43" s="2"/>
    </row>
    <row r="44" spans="1:20">
      <c r="A44" s="360"/>
      <c r="B44" s="360"/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2"/>
      <c r="N44" s="2"/>
      <c r="O44" s="2"/>
      <c r="P44" s="2"/>
      <c r="Q44" s="2"/>
      <c r="R44" s="2"/>
      <c r="S44" s="2"/>
      <c r="T44" s="2"/>
    </row>
    <row r="45" spans="1:20">
      <c r="A45" s="360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2"/>
      <c r="N45" s="2"/>
      <c r="O45" s="2"/>
      <c r="P45" s="2"/>
      <c r="Q45" s="2"/>
      <c r="R45" s="2"/>
      <c r="S45" s="2"/>
      <c r="T45" s="2"/>
    </row>
    <row r="46" spans="1:20">
      <c r="A46" s="360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2"/>
      <c r="N46" s="2"/>
      <c r="O46" s="2"/>
      <c r="P46" s="2"/>
      <c r="Q46" s="2"/>
      <c r="R46" s="2"/>
      <c r="S46" s="2"/>
      <c r="T46" s="2"/>
    </row>
    <row r="47" spans="1:20">
      <c r="A47" s="360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2"/>
      <c r="N47" s="2"/>
      <c r="O47" s="2"/>
      <c r="P47" s="2"/>
      <c r="Q47" s="2"/>
      <c r="R47" s="2"/>
      <c r="S47" s="2"/>
      <c r="T47" s="2"/>
    </row>
    <row r="48" spans="1:20">
      <c r="A48" s="360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2"/>
      <c r="N48" s="2"/>
      <c r="O48" s="2"/>
      <c r="P48" s="2"/>
      <c r="Q48" s="2"/>
      <c r="R48" s="2"/>
      <c r="S48" s="2"/>
      <c r="T48" s="2"/>
    </row>
    <row r="49" spans="1:20">
      <c r="A49" s="360"/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2"/>
      <c r="N49" s="2"/>
      <c r="O49" s="2"/>
      <c r="P49" s="2"/>
      <c r="Q49" s="2"/>
      <c r="R49" s="2"/>
      <c r="S49" s="2"/>
      <c r="T49" s="2"/>
    </row>
    <row r="50" spans="1:20">
      <c r="A50" s="360"/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2"/>
      <c r="N50" s="2"/>
      <c r="O50" s="2"/>
      <c r="P50" s="2"/>
      <c r="Q50" s="2"/>
      <c r="R50" s="2"/>
      <c r="S50" s="2"/>
      <c r="T50" s="2"/>
    </row>
    <row r="51" spans="1:20">
      <c r="A51" s="360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2"/>
      <c r="N51" s="2"/>
      <c r="O51" s="2"/>
      <c r="P51" s="2"/>
      <c r="Q51" s="2"/>
      <c r="R51" s="2"/>
      <c r="S51" s="2"/>
      <c r="T51" s="2"/>
    </row>
  </sheetData>
  <mergeCells count="1">
    <mergeCell ref="A39:L5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8"/>
  <sheetViews>
    <sheetView topLeftCell="A2" workbookViewId="0">
      <selection activeCell="G17" sqref="G17"/>
    </sheetView>
  </sheetViews>
  <sheetFormatPr baseColWidth="10" defaultColWidth="10.85546875" defaultRowHeight="15"/>
  <cols>
    <col min="1" max="2" width="10.85546875" style="144"/>
    <col min="3" max="3" width="11.140625" style="144" bestFit="1" customWidth="1"/>
    <col min="4" max="16384" width="10.85546875" style="144"/>
  </cols>
  <sheetData>
    <row r="2" spans="2:7">
      <c r="B2" s="151" t="s">
        <v>619</v>
      </c>
    </row>
    <row r="3" spans="2:7">
      <c r="B3" s="150" t="s">
        <v>618</v>
      </c>
    </row>
    <row r="5" spans="2:7" ht="15.75" thickBot="1"/>
    <row r="6" spans="2:7" ht="39" thickBot="1">
      <c r="C6" s="149" t="s">
        <v>617</v>
      </c>
      <c r="D6" s="148" t="s">
        <v>616</v>
      </c>
      <c r="E6" s="148" t="s">
        <v>615</v>
      </c>
      <c r="F6" s="148" t="s">
        <v>614</v>
      </c>
      <c r="G6" s="148" t="s">
        <v>613</v>
      </c>
    </row>
    <row r="7" spans="2:7" ht="15.75" thickBot="1">
      <c r="C7" s="147" t="s">
        <v>612</v>
      </c>
      <c r="D7" s="146">
        <v>-18.600000000000001</v>
      </c>
      <c r="E7" s="146">
        <v>-3.7</v>
      </c>
      <c r="F7" s="145" t="s">
        <v>611</v>
      </c>
      <c r="G7" s="145">
        <v>-8.1999999999999993</v>
      </c>
    </row>
    <row r="8" spans="2:7" ht="39" thickBot="1">
      <c r="C8" s="147" t="s">
        <v>610</v>
      </c>
      <c r="D8" s="146">
        <v>-15.8</v>
      </c>
      <c r="E8" s="146">
        <v>-1</v>
      </c>
      <c r="F8" s="145">
        <v>-6.6</v>
      </c>
      <c r="G8" s="145">
        <v>-7</v>
      </c>
    </row>
    <row r="9" spans="2:7" ht="26.25" thickBot="1">
      <c r="C9" s="147" t="s">
        <v>609</v>
      </c>
      <c r="D9" s="146">
        <v>-23</v>
      </c>
      <c r="E9" s="146">
        <v>-5.6</v>
      </c>
      <c r="F9" s="145">
        <v>-4.7</v>
      </c>
      <c r="G9" s="145">
        <v>-10.3</v>
      </c>
    </row>
    <row r="10" spans="2:7" ht="51.75" thickBot="1">
      <c r="C10" s="147" t="s">
        <v>608</v>
      </c>
      <c r="D10" s="146">
        <v>-2.7</v>
      </c>
      <c r="E10" s="146">
        <v>-1.7</v>
      </c>
      <c r="F10" s="145">
        <v>-0.6</v>
      </c>
      <c r="G10" s="145">
        <v>-1.5</v>
      </c>
    </row>
    <row r="11" spans="2:7" ht="77.25" thickBot="1">
      <c r="C11" s="147" t="s">
        <v>607</v>
      </c>
      <c r="D11" s="146" t="s">
        <v>606</v>
      </c>
      <c r="E11" s="146" t="s">
        <v>605</v>
      </c>
      <c r="F11" s="146" t="s">
        <v>604</v>
      </c>
      <c r="G11" s="146">
        <v>-1.7</v>
      </c>
    </row>
    <row r="12" spans="2:7" ht="90" thickBot="1">
      <c r="C12" s="147" t="s">
        <v>603</v>
      </c>
      <c r="D12" s="146" t="s">
        <v>602</v>
      </c>
      <c r="E12" s="146" t="s">
        <v>601</v>
      </c>
      <c r="F12" s="145" t="s">
        <v>600</v>
      </c>
      <c r="G12" s="145">
        <v>9.6</v>
      </c>
    </row>
    <row r="13" spans="2:7" ht="39" thickBot="1">
      <c r="C13" s="147" t="s">
        <v>599</v>
      </c>
      <c r="D13" s="146">
        <v>-1.3</v>
      </c>
      <c r="E13" s="146">
        <v>0.7</v>
      </c>
      <c r="F13" s="146">
        <v>-0.1</v>
      </c>
      <c r="G13" s="146">
        <v>-0.4</v>
      </c>
    </row>
    <row r="14" spans="2:7" ht="39" thickBot="1">
      <c r="C14" s="147" t="s">
        <v>598</v>
      </c>
      <c r="D14" s="146">
        <v>-1.2</v>
      </c>
      <c r="E14" s="146">
        <v>-0.3</v>
      </c>
      <c r="F14" s="146">
        <v>-0.4</v>
      </c>
      <c r="G14" s="146">
        <v>-0.3</v>
      </c>
    </row>
    <row r="15" spans="2:7" ht="64.5" thickBot="1">
      <c r="C15" s="147" t="s">
        <v>597</v>
      </c>
      <c r="D15" s="146">
        <v>-6</v>
      </c>
      <c r="E15" s="146">
        <v>-3.6</v>
      </c>
      <c r="F15" s="145" t="s">
        <v>596</v>
      </c>
      <c r="G15" s="145">
        <v>-4</v>
      </c>
    </row>
    <row r="16" spans="2:7" ht="51.75" thickBot="1">
      <c r="C16" s="147" t="s">
        <v>595</v>
      </c>
      <c r="D16" s="146">
        <v>12.8</v>
      </c>
      <c r="E16" s="146">
        <v>1.7</v>
      </c>
      <c r="F16" s="146">
        <v>7</v>
      </c>
      <c r="G16" s="146">
        <v>6.4</v>
      </c>
    </row>
    <row r="17" spans="3:7" ht="39" thickBot="1">
      <c r="C17" s="147" t="s">
        <v>594</v>
      </c>
      <c r="D17" s="146">
        <v>-56</v>
      </c>
      <c r="E17" s="146">
        <v>-35.200000000000003</v>
      </c>
      <c r="F17" s="145">
        <v>-37.1</v>
      </c>
      <c r="G17" s="145">
        <v>-38.9</v>
      </c>
    </row>
    <row r="18" spans="3:7" ht="39" thickBot="1">
      <c r="C18" s="147" t="s">
        <v>593</v>
      </c>
      <c r="D18" s="146">
        <v>-18.100000000000001</v>
      </c>
      <c r="E18" s="146">
        <v>21.5</v>
      </c>
      <c r="F18" s="145">
        <v>16.3</v>
      </c>
      <c r="G18" s="145">
        <v>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"/>
  <sheetViews>
    <sheetView zoomScale="160" zoomScaleNormal="160" workbookViewId="0">
      <selection activeCell="D16" sqref="D16"/>
    </sheetView>
  </sheetViews>
  <sheetFormatPr baseColWidth="10" defaultRowHeight="15"/>
  <cols>
    <col min="1" max="1" width="12" bestFit="1" customWidth="1"/>
  </cols>
  <sheetData>
    <row r="1" spans="1:35">
      <c r="A1" s="63" t="s">
        <v>240</v>
      </c>
    </row>
    <row r="2" spans="1:35">
      <c r="A2" s="7" t="s">
        <v>225</v>
      </c>
    </row>
    <row r="3" spans="1:35" ht="15.75" thickBot="1"/>
    <row r="4" spans="1:35">
      <c r="A4" s="71" t="s">
        <v>140</v>
      </c>
      <c r="B4" s="72" t="s">
        <v>141</v>
      </c>
      <c r="C4" s="72" t="s">
        <v>142</v>
      </c>
      <c r="D4" s="72" t="s">
        <v>143</v>
      </c>
      <c r="E4" s="72" t="s">
        <v>144</v>
      </c>
      <c r="F4" s="72" t="s">
        <v>145</v>
      </c>
      <c r="G4" s="72" t="s">
        <v>146</v>
      </c>
      <c r="H4" s="72" t="s">
        <v>147</v>
      </c>
      <c r="I4" s="72" t="s">
        <v>148</v>
      </c>
      <c r="J4" s="72" t="s">
        <v>149</v>
      </c>
      <c r="K4" s="72" t="s">
        <v>150</v>
      </c>
      <c r="L4" s="72" t="s">
        <v>151</v>
      </c>
      <c r="M4" s="72" t="s">
        <v>152</v>
      </c>
      <c r="N4" s="72" t="s">
        <v>153</v>
      </c>
      <c r="O4" s="72" t="s">
        <v>154</v>
      </c>
      <c r="P4" s="72" t="s">
        <v>155</v>
      </c>
      <c r="Q4" s="72" t="s">
        <v>156</v>
      </c>
      <c r="R4" s="72" t="s">
        <v>157</v>
      </c>
      <c r="S4" s="72" t="s">
        <v>158</v>
      </c>
      <c r="T4" s="72" t="s">
        <v>159</v>
      </c>
      <c r="U4" s="72" t="s">
        <v>160</v>
      </c>
      <c r="V4" s="72" t="s">
        <v>161</v>
      </c>
      <c r="W4" s="72" t="s">
        <v>162</v>
      </c>
      <c r="X4" s="72" t="s">
        <v>163</v>
      </c>
      <c r="Y4" s="72" t="s">
        <v>164</v>
      </c>
      <c r="Z4" s="72" t="s">
        <v>165</v>
      </c>
      <c r="AA4" s="72" t="s">
        <v>166</v>
      </c>
      <c r="AB4" s="72" t="s">
        <v>167</v>
      </c>
      <c r="AC4" s="72" t="s">
        <v>168</v>
      </c>
      <c r="AD4" s="72" t="s">
        <v>169</v>
      </c>
      <c r="AE4" s="72" t="s">
        <v>170</v>
      </c>
      <c r="AF4" s="72" t="s">
        <v>171</v>
      </c>
      <c r="AG4" s="72" t="s">
        <v>172</v>
      </c>
      <c r="AH4" s="72" t="s">
        <v>173</v>
      </c>
      <c r="AI4" s="73" t="s">
        <v>174</v>
      </c>
    </row>
    <row r="5" spans="1:35" ht="15.75" thickBot="1">
      <c r="A5" s="74">
        <v>0.30589079330000002</v>
      </c>
      <c r="B5" s="75">
        <v>0.30404276250000001</v>
      </c>
      <c r="C5" s="75">
        <v>0.3040387812</v>
      </c>
      <c r="D5" s="75">
        <v>0.29710765789999999</v>
      </c>
      <c r="E5" s="75">
        <v>0.29875139010000001</v>
      </c>
      <c r="F5" s="75">
        <v>0.30080942420000001</v>
      </c>
      <c r="G5" s="75">
        <v>0.29536715800000002</v>
      </c>
      <c r="H5" s="75">
        <v>0.29694609770000002</v>
      </c>
      <c r="I5" s="75">
        <v>0.30130375209999999</v>
      </c>
      <c r="J5" s="75">
        <v>0.30069787869999998</v>
      </c>
      <c r="K5" s="75">
        <v>0.30520948170000001</v>
      </c>
      <c r="L5" s="75">
        <v>0.30940651050000001</v>
      </c>
      <c r="M5" s="75">
        <v>0.32208706650000002</v>
      </c>
      <c r="N5" s="75">
        <v>0.31879879909999997</v>
      </c>
      <c r="O5" s="75">
        <v>0.32056435790000004</v>
      </c>
      <c r="P5" s="75">
        <v>0.31902644559999999</v>
      </c>
      <c r="Q5" s="75">
        <v>0.3219400415</v>
      </c>
      <c r="R5" s="75">
        <v>0.31592052739999998</v>
      </c>
      <c r="S5" s="75">
        <v>0.31375835680000003</v>
      </c>
      <c r="T5" s="75">
        <v>0.31407121290000001</v>
      </c>
      <c r="U5" s="75">
        <v>0.31411787499999999</v>
      </c>
      <c r="V5" s="75">
        <v>0.31769909019999998</v>
      </c>
      <c r="W5" s="75">
        <v>0.31828028580000001</v>
      </c>
      <c r="X5" s="75">
        <v>0.31839043709999998</v>
      </c>
      <c r="Y5" s="75">
        <v>0.315627779</v>
      </c>
      <c r="Z5" s="75">
        <v>0.31170062160000001</v>
      </c>
      <c r="AA5" s="75">
        <v>0.3148466412</v>
      </c>
      <c r="AB5" s="75">
        <v>0.31747402229999999</v>
      </c>
      <c r="AC5" s="75">
        <v>0.3306837923</v>
      </c>
      <c r="AD5" s="75">
        <v>0.33357932019999997</v>
      </c>
      <c r="AE5" s="75">
        <v>0.33239860460000004</v>
      </c>
      <c r="AF5" s="75">
        <v>0.33280749999999998</v>
      </c>
      <c r="AG5" s="75">
        <v>0.29169565269999997</v>
      </c>
      <c r="AH5" s="75">
        <v>0.2740089832</v>
      </c>
      <c r="AI5" s="76">
        <v>0.29896237249999996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"/>
  <sheetViews>
    <sheetView topLeftCell="E4" zoomScale="160" zoomScaleNormal="160" workbookViewId="0">
      <selection activeCell="A20" sqref="A20"/>
    </sheetView>
  </sheetViews>
  <sheetFormatPr baseColWidth="10" defaultRowHeight="15"/>
  <cols>
    <col min="1" max="1" width="24.42578125" customWidth="1"/>
  </cols>
  <sheetData>
    <row r="1" spans="1:49">
      <c r="B1" s="63" t="s">
        <v>239</v>
      </c>
    </row>
    <row r="2" spans="1:49">
      <c r="B2" s="7" t="s">
        <v>226</v>
      </c>
    </row>
    <row r="3" spans="1:49" ht="15.75" thickBot="1">
      <c r="B3" s="2"/>
    </row>
    <row r="4" spans="1:49">
      <c r="A4" s="21"/>
      <c r="B4" s="77">
        <v>44166</v>
      </c>
      <c r="C4" s="77">
        <v>44136</v>
      </c>
      <c r="D4" s="77">
        <v>44105</v>
      </c>
      <c r="E4" s="77">
        <v>44075</v>
      </c>
      <c r="F4" s="77">
        <v>44044</v>
      </c>
      <c r="G4" s="77">
        <v>44013</v>
      </c>
      <c r="H4" s="77">
        <v>43983</v>
      </c>
      <c r="I4" s="77">
        <v>43952</v>
      </c>
      <c r="J4" s="77">
        <v>43922</v>
      </c>
      <c r="K4" s="77">
        <v>43891</v>
      </c>
      <c r="L4" s="77">
        <v>43862</v>
      </c>
      <c r="M4" s="77">
        <v>43831</v>
      </c>
      <c r="N4" s="77">
        <v>43800</v>
      </c>
      <c r="O4" s="77">
        <v>43770</v>
      </c>
      <c r="P4" s="77">
        <v>43739</v>
      </c>
      <c r="Q4" s="77">
        <v>43709</v>
      </c>
      <c r="R4" s="77">
        <v>43678</v>
      </c>
      <c r="S4" s="77">
        <v>43647</v>
      </c>
      <c r="T4" s="77">
        <v>43617</v>
      </c>
      <c r="U4" s="77">
        <v>43586</v>
      </c>
      <c r="V4" s="77">
        <v>43556</v>
      </c>
      <c r="W4" s="77">
        <v>43525</v>
      </c>
      <c r="X4" s="77">
        <v>43497</v>
      </c>
      <c r="Y4" s="77">
        <v>43466</v>
      </c>
      <c r="Z4" s="77">
        <v>43435</v>
      </c>
      <c r="AA4" s="77">
        <v>43405</v>
      </c>
      <c r="AB4" s="77">
        <v>43374</v>
      </c>
      <c r="AC4" s="77">
        <v>43344</v>
      </c>
      <c r="AD4" s="77">
        <v>43313</v>
      </c>
      <c r="AE4" s="77">
        <v>43282</v>
      </c>
      <c r="AF4" s="77">
        <v>43252</v>
      </c>
      <c r="AG4" s="77">
        <v>43221</v>
      </c>
      <c r="AH4" s="77">
        <v>43191</v>
      </c>
      <c r="AI4" s="77">
        <v>43160</v>
      </c>
      <c r="AJ4" s="77">
        <v>43132</v>
      </c>
      <c r="AK4" s="77">
        <v>43101</v>
      </c>
      <c r="AL4" s="77">
        <v>43070</v>
      </c>
      <c r="AM4" s="77">
        <v>43040</v>
      </c>
      <c r="AN4" s="77">
        <v>43009</v>
      </c>
      <c r="AO4" s="77">
        <v>42979</v>
      </c>
      <c r="AP4" s="77">
        <v>42948</v>
      </c>
      <c r="AQ4" s="77">
        <v>42917</v>
      </c>
      <c r="AR4" s="77">
        <v>42887</v>
      </c>
      <c r="AS4" s="77">
        <v>42856</v>
      </c>
      <c r="AT4" s="77">
        <v>42826</v>
      </c>
      <c r="AU4" s="77">
        <v>42795</v>
      </c>
      <c r="AV4" s="77">
        <v>42767</v>
      </c>
      <c r="AW4" s="78">
        <v>42736</v>
      </c>
    </row>
    <row r="5" spans="1:49">
      <c r="A5" s="24" t="s">
        <v>188</v>
      </c>
      <c r="B5" s="50">
        <v>804.13</v>
      </c>
      <c r="C5" s="50">
        <v>794.67100000000005</v>
      </c>
      <c r="D5" s="50">
        <v>790.375</v>
      </c>
      <c r="E5" s="50">
        <v>792.48500000000001</v>
      </c>
      <c r="F5" s="50">
        <v>797.86699999999996</v>
      </c>
      <c r="G5" s="50">
        <v>789.76400000000001</v>
      </c>
      <c r="H5" s="50">
        <v>777.98500000000001</v>
      </c>
      <c r="I5" s="50">
        <v>762.08600000000001</v>
      </c>
      <c r="J5" s="50">
        <v>714.57799999999997</v>
      </c>
      <c r="K5" s="50">
        <v>673.98199999999997</v>
      </c>
      <c r="L5" s="50">
        <v>632.82000000000005</v>
      </c>
      <c r="M5" s="50">
        <v>623.07799999999997</v>
      </c>
      <c r="N5" s="50">
        <v>634.10799999999995</v>
      </c>
      <c r="O5" s="50">
        <v>632.29600000000005</v>
      </c>
      <c r="P5" s="50">
        <v>619.91800000000001</v>
      </c>
      <c r="Q5" s="50">
        <v>614.00900000000001</v>
      </c>
      <c r="R5" s="50">
        <v>618.87900000000002</v>
      </c>
      <c r="S5" s="50">
        <v>610.58100000000002</v>
      </c>
      <c r="T5" s="50">
        <v>603.47500000000002</v>
      </c>
      <c r="U5" s="50">
        <v>594.45500000000004</v>
      </c>
      <c r="V5" s="50">
        <v>590.37099999999998</v>
      </c>
      <c r="W5" s="50">
        <v>580.13199999999995</v>
      </c>
      <c r="X5" s="50">
        <v>570.66899999999998</v>
      </c>
      <c r="Y5" s="50">
        <v>571.06200000000001</v>
      </c>
      <c r="Z5" s="50">
        <v>578.82500000000005</v>
      </c>
      <c r="AA5" s="50">
        <v>569.12599999999998</v>
      </c>
      <c r="AB5" s="50">
        <v>562.15</v>
      </c>
      <c r="AC5" s="50">
        <v>556.06700000000001</v>
      </c>
      <c r="AD5" s="50">
        <v>558.31700000000001</v>
      </c>
      <c r="AE5" s="50">
        <v>561.06200000000001</v>
      </c>
      <c r="AF5" s="50">
        <v>554.32100000000003</v>
      </c>
      <c r="AG5" s="50">
        <v>552.78099999999995</v>
      </c>
      <c r="AH5" s="50">
        <v>546.53700000000003</v>
      </c>
      <c r="AI5" s="50">
        <v>539.98099999999999</v>
      </c>
      <c r="AJ5" s="50">
        <v>536.13300000000004</v>
      </c>
      <c r="AK5" s="50">
        <v>540.27700000000004</v>
      </c>
      <c r="AL5" s="50">
        <v>554.38</v>
      </c>
      <c r="AM5" s="50">
        <v>536.52300000000002</v>
      </c>
      <c r="AN5" s="50">
        <v>525.76900000000001</v>
      </c>
      <c r="AO5" s="50">
        <v>527.59400000000005</v>
      </c>
      <c r="AP5" s="50">
        <v>525.08000000000004</v>
      </c>
      <c r="AQ5" s="50">
        <v>526.59699999999998</v>
      </c>
      <c r="AR5" s="50">
        <v>518.90499999999997</v>
      </c>
      <c r="AS5" s="50">
        <v>511.464</v>
      </c>
      <c r="AT5" s="50">
        <v>507.18200000000002</v>
      </c>
      <c r="AU5" s="50">
        <v>507.55200000000002</v>
      </c>
      <c r="AV5" s="50">
        <v>495.10700000000003</v>
      </c>
      <c r="AW5" s="25">
        <v>493.48</v>
      </c>
    </row>
    <row r="6" spans="1:49" ht="15.75" thickBot="1">
      <c r="A6" s="26" t="s">
        <v>187</v>
      </c>
      <c r="B6" s="27">
        <v>1888.4</v>
      </c>
      <c r="C6" s="27">
        <v>1902.2</v>
      </c>
      <c r="D6" s="27">
        <v>1895.9</v>
      </c>
      <c r="E6" s="27">
        <v>1883.1</v>
      </c>
      <c r="F6" s="27">
        <v>1884.1</v>
      </c>
      <c r="G6" s="27">
        <v>1883.6</v>
      </c>
      <c r="H6" s="27">
        <v>1865.6</v>
      </c>
      <c r="I6" s="27">
        <v>1844</v>
      </c>
      <c r="J6" s="27">
        <v>1802</v>
      </c>
      <c r="K6" s="27">
        <v>1741.8</v>
      </c>
      <c r="L6" s="27">
        <v>1709.7</v>
      </c>
      <c r="M6" s="27">
        <v>1695.5</v>
      </c>
      <c r="N6" s="27">
        <v>1682.9</v>
      </c>
      <c r="O6" s="27">
        <v>1695.1</v>
      </c>
      <c r="P6" s="27">
        <v>1697.7</v>
      </c>
      <c r="Q6" s="27">
        <v>1684.3</v>
      </c>
      <c r="R6" s="27">
        <v>1678</v>
      </c>
      <c r="S6" s="27">
        <v>1679.6</v>
      </c>
      <c r="T6" s="27">
        <v>1657.2</v>
      </c>
      <c r="U6" s="27">
        <v>1653.1</v>
      </c>
      <c r="V6" s="27">
        <v>1643.7</v>
      </c>
      <c r="W6" s="27">
        <v>1632.7</v>
      </c>
      <c r="X6" s="27">
        <v>1620.2</v>
      </c>
      <c r="Y6" s="27">
        <v>1607.3</v>
      </c>
      <c r="Z6" s="27">
        <v>1597.9</v>
      </c>
      <c r="AA6" s="27">
        <v>1601.5</v>
      </c>
      <c r="AB6" s="27">
        <v>1598.7</v>
      </c>
      <c r="AC6" s="27">
        <v>1585.9</v>
      </c>
      <c r="AD6" s="27">
        <v>1575.1</v>
      </c>
      <c r="AE6" s="27">
        <v>1582.6</v>
      </c>
      <c r="AF6" s="27">
        <v>1565.5</v>
      </c>
      <c r="AG6" s="27">
        <v>1562.9</v>
      </c>
      <c r="AH6" s="27">
        <v>1552.6</v>
      </c>
      <c r="AI6" s="27">
        <v>1540.1</v>
      </c>
      <c r="AJ6" s="27">
        <v>1520.6</v>
      </c>
      <c r="AK6" s="27">
        <v>1514.6</v>
      </c>
      <c r="AL6" s="27">
        <v>1510.6</v>
      </c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8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D30" sqref="D30"/>
    </sheetView>
  </sheetViews>
  <sheetFormatPr baseColWidth="10" defaultRowHeight="15"/>
  <cols>
    <col min="2" max="2" width="12" bestFit="1" customWidth="1"/>
  </cols>
  <sheetData>
    <row r="1" spans="1:13">
      <c r="A1" s="63" t="s">
        <v>238</v>
      </c>
    </row>
    <row r="2" spans="1:13">
      <c r="A2" s="7" t="s">
        <v>226</v>
      </c>
    </row>
    <row r="3" spans="1:13" ht="15.75" thickBot="1">
      <c r="A3" s="2"/>
    </row>
    <row r="4" spans="1:13">
      <c r="A4" s="21"/>
      <c r="B4" s="77">
        <v>44166</v>
      </c>
      <c r="C4" s="77">
        <v>44136</v>
      </c>
      <c r="D4" s="77">
        <v>44105</v>
      </c>
      <c r="E4" s="77">
        <v>44075</v>
      </c>
      <c r="F4" s="77">
        <v>44044</v>
      </c>
      <c r="G4" s="77">
        <v>44013</v>
      </c>
      <c r="H4" s="77">
        <v>43983</v>
      </c>
      <c r="I4" s="77">
        <v>43952</v>
      </c>
      <c r="J4" s="77">
        <v>43922</v>
      </c>
      <c r="K4" s="77">
        <v>43891</v>
      </c>
      <c r="L4" s="77">
        <v>43862</v>
      </c>
      <c r="M4" s="78">
        <v>43831</v>
      </c>
    </row>
    <row r="5" spans="1:13" ht="15.75" thickBot="1">
      <c r="A5" s="26" t="s">
        <v>119</v>
      </c>
      <c r="B5" s="27">
        <v>1084.27</v>
      </c>
      <c r="C5" s="27">
        <v>1107.529</v>
      </c>
      <c r="D5" s="27">
        <v>1105.5250000000001</v>
      </c>
      <c r="E5" s="27">
        <v>1090.6149999999998</v>
      </c>
      <c r="F5" s="27">
        <v>1086.2329999999999</v>
      </c>
      <c r="G5" s="27">
        <v>1093.8359999999998</v>
      </c>
      <c r="H5" s="27">
        <v>1087.6149999999998</v>
      </c>
      <c r="I5" s="27">
        <v>1081.914</v>
      </c>
      <c r="J5" s="27">
        <v>1087.422</v>
      </c>
      <c r="K5" s="27">
        <v>1067.818</v>
      </c>
      <c r="L5" s="27">
        <v>1076.8800000000001</v>
      </c>
      <c r="M5" s="28">
        <v>1072.422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2"/>
  <sheetViews>
    <sheetView zoomScaleNormal="100" workbookViewId="0">
      <selection activeCell="A12" sqref="A12"/>
    </sheetView>
  </sheetViews>
  <sheetFormatPr baseColWidth="10" defaultRowHeight="15"/>
  <sheetData>
    <row r="3" spans="1:14">
      <c r="A3" s="63" t="s">
        <v>237</v>
      </c>
    </row>
    <row r="4" spans="1:14">
      <c r="A4" s="7" t="s">
        <v>227</v>
      </c>
    </row>
    <row r="5" spans="1:14" ht="15.75" thickBot="1"/>
    <row r="6" spans="1:14">
      <c r="A6" s="21"/>
      <c r="B6" s="77">
        <v>43862</v>
      </c>
      <c r="C6" s="77">
        <v>43891</v>
      </c>
      <c r="D6" s="77">
        <v>43922</v>
      </c>
      <c r="E6" s="77">
        <v>43952</v>
      </c>
      <c r="F6" s="77">
        <v>43983</v>
      </c>
      <c r="G6" s="77">
        <v>44013</v>
      </c>
      <c r="H6" s="77">
        <v>44044</v>
      </c>
      <c r="I6" s="77">
        <v>44075</v>
      </c>
      <c r="J6" s="77">
        <v>44105</v>
      </c>
      <c r="K6" s="77">
        <v>44136</v>
      </c>
      <c r="L6" s="77">
        <v>44166</v>
      </c>
      <c r="M6" s="77">
        <v>44197</v>
      </c>
      <c r="N6" s="78">
        <v>44228</v>
      </c>
    </row>
    <row r="7" spans="1:14">
      <c r="A7" s="24" t="s">
        <v>3</v>
      </c>
      <c r="B7" s="79">
        <v>3.0482758620689655E-2</v>
      </c>
      <c r="C7" s="79">
        <v>27.616774193548387</v>
      </c>
      <c r="D7" s="79">
        <v>36.284166666666664</v>
      </c>
      <c r="E7" s="79">
        <v>8.3355483870967717</v>
      </c>
      <c r="F7" s="79">
        <v>4.7156666666666665</v>
      </c>
      <c r="G7" s="79">
        <v>5.580064516129033</v>
      </c>
      <c r="H7" s="79">
        <v>13.001935483870964</v>
      </c>
      <c r="I7" s="79">
        <v>18.764866666666663</v>
      </c>
      <c r="J7" s="79">
        <v>87.500322580645175</v>
      </c>
      <c r="K7" s="79">
        <v>214.02466666666672</v>
      </c>
      <c r="L7" s="79">
        <v>263.91306451612911</v>
      </c>
      <c r="M7" s="79">
        <v>186.25406451612903</v>
      </c>
      <c r="N7" s="80">
        <v>95.754892857142849</v>
      </c>
    </row>
    <row r="8" spans="1:14">
      <c r="A8" s="24" t="s">
        <v>4</v>
      </c>
      <c r="B8" s="79">
        <v>3.3206896551724138E-2</v>
      </c>
      <c r="C8" s="79">
        <v>66.150161290322586</v>
      </c>
      <c r="D8" s="79">
        <v>83.778933333333342</v>
      </c>
      <c r="E8" s="79">
        <v>18.153096774193546</v>
      </c>
      <c r="F8" s="79">
        <v>6.9454999999999991</v>
      </c>
      <c r="G8" s="79">
        <v>25.155290322580644</v>
      </c>
      <c r="H8" s="79">
        <v>106.15161290322578</v>
      </c>
      <c r="I8" s="79">
        <v>220.28403333333335</v>
      </c>
      <c r="J8" s="79">
        <v>301.78864516129033</v>
      </c>
      <c r="K8" s="79">
        <v>315.49709999999993</v>
      </c>
      <c r="L8" s="79">
        <v>194.5703870967742</v>
      </c>
      <c r="M8" s="79">
        <v>574.65293548387103</v>
      </c>
      <c r="N8" s="80">
        <v>340.25092857142857</v>
      </c>
    </row>
    <row r="9" spans="1:14">
      <c r="A9" s="24" t="s">
        <v>5</v>
      </c>
      <c r="B9" s="79">
        <v>4.8068965517241387E-2</v>
      </c>
      <c r="C9" s="79">
        <v>24.69874193548387</v>
      </c>
      <c r="D9" s="79">
        <v>57.024599999999992</v>
      </c>
      <c r="E9" s="79">
        <v>10.935064516129032</v>
      </c>
      <c r="F9" s="79">
        <v>6.3876666666666662</v>
      </c>
      <c r="G9" s="79">
        <v>10.474354838709679</v>
      </c>
      <c r="H9" s="79">
        <v>43.603548387096772</v>
      </c>
      <c r="I9" s="79">
        <v>133.76816666666667</v>
      </c>
      <c r="J9" s="79">
        <v>372.89370967741928</v>
      </c>
      <c r="K9" s="79">
        <v>436.90696666666673</v>
      </c>
      <c r="L9" s="79">
        <v>182.291</v>
      </c>
      <c r="M9" s="79">
        <v>274.10164516129032</v>
      </c>
      <c r="N9" s="80">
        <v>293.33296428571424</v>
      </c>
    </row>
    <row r="10" spans="1:14">
      <c r="A10" s="24" t="s">
        <v>42</v>
      </c>
      <c r="B10" s="79">
        <v>3.0034482758620692E-2</v>
      </c>
      <c r="C10" s="79">
        <v>18.415129032258065</v>
      </c>
      <c r="D10" s="79">
        <v>68.721199999999996</v>
      </c>
      <c r="E10" s="79">
        <v>39.279387096774187</v>
      </c>
      <c r="F10" s="79">
        <v>13.917</v>
      </c>
      <c r="G10" s="79">
        <v>9.0749999999999993</v>
      </c>
      <c r="H10" s="79">
        <v>15.565967741935481</v>
      </c>
      <c r="I10" s="79">
        <v>55.025099999999988</v>
      </c>
      <c r="J10" s="79">
        <v>258.56674193548389</v>
      </c>
      <c r="K10" s="79">
        <v>308.57230000000004</v>
      </c>
      <c r="L10" s="79">
        <v>389.12387096774194</v>
      </c>
      <c r="M10" s="79">
        <v>649.47154838709673</v>
      </c>
      <c r="N10" s="80">
        <v>189.72978571428573</v>
      </c>
    </row>
    <row r="11" spans="1:14">
      <c r="A11" s="24" t="s">
        <v>6</v>
      </c>
      <c r="B11" s="79">
        <v>0.64220689655172425</v>
      </c>
      <c r="C11" s="79">
        <v>55.84119354838711</v>
      </c>
      <c r="D11" s="79">
        <v>54.949799999999989</v>
      </c>
      <c r="E11" s="79">
        <v>15.51132258064516</v>
      </c>
      <c r="F11" s="79">
        <v>4.2847999999999997</v>
      </c>
      <c r="G11" s="79">
        <v>3.5863225806451613</v>
      </c>
      <c r="H11" s="79">
        <v>11.236064516129032</v>
      </c>
      <c r="I11" s="79">
        <v>24.694900000000004</v>
      </c>
      <c r="J11" s="79">
        <v>178.55196774193547</v>
      </c>
      <c r="K11" s="79">
        <v>516.85726666666665</v>
      </c>
      <c r="L11" s="79">
        <v>265.96945161290324</v>
      </c>
      <c r="M11" s="79">
        <v>244.40583870967743</v>
      </c>
      <c r="N11" s="80">
        <v>219.87478571428574</v>
      </c>
    </row>
    <row r="12" spans="1:14" ht="15.75" thickBot="1">
      <c r="A12" s="70" t="s">
        <v>557</v>
      </c>
      <c r="B12" s="81">
        <v>1.7586206896551726E-3</v>
      </c>
      <c r="C12" s="81">
        <v>18.738322580645164</v>
      </c>
      <c r="D12" s="81">
        <v>89.49763333333334</v>
      </c>
      <c r="E12" s="81">
        <v>70.941000000000003</v>
      </c>
      <c r="F12" s="81">
        <v>82.175766666666647</v>
      </c>
      <c r="G12" s="81">
        <v>185.45377419354841</v>
      </c>
      <c r="H12" s="81">
        <v>145.4704193548387</v>
      </c>
      <c r="I12" s="81">
        <v>121.30383333333334</v>
      </c>
      <c r="J12" s="81">
        <v>183.19945161290323</v>
      </c>
      <c r="K12" s="81">
        <v>446.51963333333333</v>
      </c>
      <c r="L12" s="81">
        <v>619.18377419354829</v>
      </c>
      <c r="M12" s="81">
        <v>611.10032258064518</v>
      </c>
      <c r="N12" s="82">
        <v>259.01471428571432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opLeftCell="D1" zoomScale="175" zoomScaleNormal="175" workbookViewId="0">
      <selection activeCell="M33" sqref="M33"/>
    </sheetView>
  </sheetViews>
  <sheetFormatPr baseColWidth="10" defaultRowHeight="15"/>
  <sheetData>
    <row r="1" spans="1:14">
      <c r="A1" s="63" t="s">
        <v>236</v>
      </c>
    </row>
    <row r="2" spans="1:14">
      <c r="A2" s="7" t="s">
        <v>228</v>
      </c>
    </row>
    <row r="4" spans="1:14" ht="15.75" thickBot="1"/>
    <row r="5" spans="1:14">
      <c r="A5" s="21"/>
      <c r="B5" s="77">
        <v>43862</v>
      </c>
      <c r="C5" s="77">
        <v>43891</v>
      </c>
      <c r="D5" s="77">
        <v>43922</v>
      </c>
      <c r="E5" s="77">
        <v>43952</v>
      </c>
      <c r="F5" s="77">
        <v>43983</v>
      </c>
      <c r="G5" s="77">
        <v>44013</v>
      </c>
      <c r="H5" s="77">
        <v>44044</v>
      </c>
      <c r="I5" s="77">
        <v>44075</v>
      </c>
      <c r="J5" s="77">
        <v>44105</v>
      </c>
      <c r="K5" s="77">
        <v>44136</v>
      </c>
      <c r="L5" s="77">
        <v>44166</v>
      </c>
      <c r="M5" s="77">
        <v>44197</v>
      </c>
      <c r="N5" s="78">
        <v>44228</v>
      </c>
    </row>
    <row r="6" spans="1:14">
      <c r="A6" s="24" t="s">
        <v>3</v>
      </c>
      <c r="B6" s="79">
        <v>0</v>
      </c>
      <c r="C6" s="79">
        <v>0.40230434782608698</v>
      </c>
      <c r="D6" s="79">
        <v>2.3266666666666662</v>
      </c>
      <c r="E6" s="79">
        <v>0.79422580645161289</v>
      </c>
      <c r="F6" s="79">
        <v>0.17729999999999993</v>
      </c>
      <c r="G6" s="79">
        <v>6.4741935483870985E-2</v>
      </c>
      <c r="H6" s="79">
        <v>6.0161290322580656E-2</v>
      </c>
      <c r="I6" s="79">
        <v>7.2900000000000006E-2</v>
      </c>
      <c r="J6" s="79">
        <v>0.34954838709677422</v>
      </c>
      <c r="K6" s="79">
        <v>2.3533333333333335</v>
      </c>
      <c r="L6" s="79">
        <v>6.5159677419354844</v>
      </c>
      <c r="M6" s="79">
        <v>9.1922258064516136</v>
      </c>
      <c r="N6" s="80">
        <v>5.5367499999999996</v>
      </c>
    </row>
    <row r="7" spans="1:14">
      <c r="A7" s="24" t="s">
        <v>4</v>
      </c>
      <c r="B7" s="79">
        <v>0</v>
      </c>
      <c r="C7" s="79">
        <v>6.2423448275862077</v>
      </c>
      <c r="D7" s="79">
        <v>11.463333333333333</v>
      </c>
      <c r="E7" s="79">
        <v>1.9663870967741932</v>
      </c>
      <c r="F7" s="79">
        <v>0.87043333333333317</v>
      </c>
      <c r="G7" s="79">
        <v>6.7000000000000004E-2</v>
      </c>
      <c r="H7" s="79">
        <v>0.39180645161290317</v>
      </c>
      <c r="I7" s="79">
        <v>1.711066666666667</v>
      </c>
      <c r="J7" s="79">
        <v>3.0820322580645159</v>
      </c>
      <c r="K7" s="79">
        <v>6.2667333333333328</v>
      </c>
      <c r="L7" s="79">
        <v>4.1542258064516124</v>
      </c>
      <c r="M7" s="79">
        <v>5.2642580645161283</v>
      </c>
      <c r="N7" s="80">
        <v>8.2673928571428554</v>
      </c>
    </row>
    <row r="8" spans="1:14">
      <c r="A8" s="24" t="s">
        <v>5</v>
      </c>
      <c r="B8" s="79">
        <v>2E-3</v>
      </c>
      <c r="C8" s="79">
        <v>1.6680967741935484</v>
      </c>
      <c r="D8" s="79">
        <v>10.185266666666665</v>
      </c>
      <c r="E8" s="79">
        <v>2.2313870967741942</v>
      </c>
      <c r="F8" s="79">
        <v>0.50970000000000004</v>
      </c>
      <c r="G8" s="79">
        <v>0.20870967741935487</v>
      </c>
      <c r="H8" s="79">
        <v>0.16941935483870971</v>
      </c>
      <c r="I8" s="79">
        <v>0.62756666666666672</v>
      </c>
      <c r="J8" s="79">
        <v>2.2280967741935482</v>
      </c>
      <c r="K8" s="79">
        <v>7.7307000000000006</v>
      </c>
      <c r="L8" s="79">
        <v>5.726645161290322</v>
      </c>
      <c r="M8" s="79">
        <v>5.4425483870967737</v>
      </c>
      <c r="N8" s="80">
        <v>5.439357142857145</v>
      </c>
    </row>
    <row r="9" spans="1:14">
      <c r="A9" s="24" t="s">
        <v>42</v>
      </c>
      <c r="B9" s="79">
        <v>0</v>
      </c>
      <c r="C9" s="79">
        <v>1.3920769230769232</v>
      </c>
      <c r="D9" s="79">
        <v>11.930266666666666</v>
      </c>
      <c r="E9" s="79">
        <v>5.3928387096774202</v>
      </c>
      <c r="F9" s="79">
        <v>1.4524333333333332</v>
      </c>
      <c r="G9" s="79">
        <v>0.3939032258064516</v>
      </c>
      <c r="H9" s="79">
        <v>0.15774193548387092</v>
      </c>
      <c r="I9" s="79">
        <v>0.2828</v>
      </c>
      <c r="J9" s="79">
        <v>1.9753225806451615</v>
      </c>
      <c r="K9" s="79">
        <v>5.9034666666666675</v>
      </c>
      <c r="L9" s="79">
        <v>6.8021612903225801</v>
      </c>
      <c r="M9" s="79">
        <v>15.737935483870967</v>
      </c>
      <c r="N9" s="80">
        <v>8.7942142857142862</v>
      </c>
    </row>
    <row r="10" spans="1:14">
      <c r="A10" s="24" t="s">
        <v>6</v>
      </c>
      <c r="B10" s="79">
        <v>5.3444444444444447E-2</v>
      </c>
      <c r="C10" s="79">
        <v>6.6151612903225807</v>
      </c>
      <c r="D10" s="79">
        <v>8.5668333333333369</v>
      </c>
      <c r="E10" s="79">
        <v>3.018741935483872</v>
      </c>
      <c r="F10" s="79">
        <v>0.77396666666666658</v>
      </c>
      <c r="G10" s="79">
        <v>0.20700000000000005</v>
      </c>
      <c r="H10" s="79">
        <v>0.18406451612903224</v>
      </c>
      <c r="I10" s="79">
        <v>0.21936666666666668</v>
      </c>
      <c r="J10" s="79">
        <v>1.3049677419354837</v>
      </c>
      <c r="K10" s="79">
        <v>9.1423666666666659</v>
      </c>
      <c r="L10" s="79">
        <v>9.9769354838709674</v>
      </c>
      <c r="M10" s="79">
        <v>7.829483870967743</v>
      </c>
      <c r="N10" s="80">
        <v>5.4243214285714272</v>
      </c>
    </row>
    <row r="11" spans="1:14" ht="15.75" thickBot="1">
      <c r="A11" s="70" t="s">
        <v>557</v>
      </c>
      <c r="B11" s="81">
        <v>3.0000000000000001E-3</v>
      </c>
      <c r="C11" s="81">
        <v>0.52322580645161287</v>
      </c>
      <c r="D11" s="81">
        <v>6.1290666666666676</v>
      </c>
      <c r="E11" s="81">
        <v>4.208516129032259</v>
      </c>
      <c r="F11" s="81">
        <v>1.9957999999999998</v>
      </c>
      <c r="G11" s="81">
        <v>2.5202903225806446</v>
      </c>
      <c r="H11" s="81">
        <v>2.9536451612903227</v>
      </c>
      <c r="I11" s="81">
        <v>2.3146333333333331</v>
      </c>
      <c r="J11" s="81">
        <v>2.3914193548387095</v>
      </c>
      <c r="K11" s="81">
        <v>3.9067333333333338</v>
      </c>
      <c r="L11" s="81">
        <v>7.6903225806451587</v>
      </c>
      <c r="M11" s="81">
        <v>9.6175806451612935</v>
      </c>
      <c r="N11" s="82">
        <v>7.0298571428571419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zoomScale="115" zoomScaleNormal="115" workbookViewId="0">
      <selection activeCell="O4" sqref="O4"/>
    </sheetView>
  </sheetViews>
  <sheetFormatPr baseColWidth="10" defaultRowHeight="15"/>
  <sheetData>
    <row r="1" spans="1:15">
      <c r="A1" s="63" t="s">
        <v>235</v>
      </c>
    </row>
    <row r="2" spans="1:15">
      <c r="A2" s="7" t="s">
        <v>229</v>
      </c>
    </row>
    <row r="3" spans="1:15" ht="15.75" thickBot="1"/>
    <row r="4" spans="1:15">
      <c r="A4" s="21"/>
      <c r="B4" s="22" t="s">
        <v>563</v>
      </c>
      <c r="C4" s="22" t="s">
        <v>564</v>
      </c>
      <c r="D4" s="22" t="s">
        <v>182</v>
      </c>
      <c r="E4" s="22" t="s">
        <v>183</v>
      </c>
      <c r="F4" s="22" t="s">
        <v>184</v>
      </c>
      <c r="G4" s="22" t="s">
        <v>185</v>
      </c>
      <c r="H4" s="22" t="s">
        <v>565</v>
      </c>
      <c r="I4" s="22" t="s">
        <v>186</v>
      </c>
      <c r="J4" s="22" t="s">
        <v>566</v>
      </c>
      <c r="K4" s="22" t="s">
        <v>567</v>
      </c>
      <c r="L4" s="22" t="s">
        <v>568</v>
      </c>
      <c r="M4" s="22" t="s">
        <v>569</v>
      </c>
      <c r="N4" s="22" t="s">
        <v>563</v>
      </c>
      <c r="O4" s="23" t="s">
        <v>564</v>
      </c>
    </row>
    <row r="5" spans="1:15">
      <c r="A5" s="24" t="s">
        <v>3</v>
      </c>
      <c r="B5" s="79">
        <v>1.4348387096774196</v>
      </c>
      <c r="C5" s="79">
        <v>10.154482758620695</v>
      </c>
      <c r="D5" s="79">
        <v>48.774516129032243</v>
      </c>
      <c r="E5" s="79">
        <v>76.849999999999952</v>
      </c>
      <c r="F5" s="79">
        <v>63.841935483870976</v>
      </c>
      <c r="G5" s="79">
        <v>61.327666666666701</v>
      </c>
      <c r="H5" s="79">
        <v>56.79387096774191</v>
      </c>
      <c r="I5" s="79">
        <v>57.927096774193579</v>
      </c>
      <c r="J5" s="79">
        <v>50.496333333333311</v>
      </c>
      <c r="K5" s="79">
        <v>55.214838709677437</v>
      </c>
      <c r="L5" s="79">
        <v>64.025333333333293</v>
      </c>
      <c r="M5" s="79">
        <v>75.23903225806454</v>
      </c>
      <c r="N5" s="79">
        <v>83.511290322580606</v>
      </c>
      <c r="O5" s="80">
        <v>82.867499999999978</v>
      </c>
    </row>
    <row r="6" spans="1:15">
      <c r="A6" s="24" t="s">
        <v>4</v>
      </c>
      <c r="B6" s="79">
        <v>0.3583870967741935</v>
      </c>
      <c r="C6" s="79">
        <v>11.110000000000008</v>
      </c>
      <c r="D6" s="79">
        <v>51.732258064516131</v>
      </c>
      <c r="E6" s="79">
        <v>85.19000000000004</v>
      </c>
      <c r="F6" s="79">
        <v>78.583870967741944</v>
      </c>
      <c r="G6" s="79">
        <v>54.167333333333346</v>
      </c>
      <c r="H6" s="79">
        <v>59.480322580645137</v>
      </c>
      <c r="I6" s="79">
        <v>62.798387096774192</v>
      </c>
      <c r="J6" s="79">
        <v>61.020000000000032</v>
      </c>
      <c r="K6" s="79">
        <v>64.666129032258041</v>
      </c>
      <c r="L6" s="79">
        <v>71.299999999999983</v>
      </c>
      <c r="M6" s="79">
        <v>73.448387096774169</v>
      </c>
      <c r="N6" s="79">
        <v>72.732258064516103</v>
      </c>
      <c r="O6" s="80">
        <v>71.299999999999969</v>
      </c>
    </row>
    <row r="7" spans="1:15">
      <c r="A7" s="24" t="s">
        <v>5</v>
      </c>
      <c r="B7" s="79">
        <v>1.6141935483870971</v>
      </c>
      <c r="C7" s="79">
        <v>7.7144827586206892</v>
      </c>
      <c r="D7" s="79">
        <v>65.738709677419379</v>
      </c>
      <c r="E7" s="79">
        <v>87.960000000000022</v>
      </c>
      <c r="F7" s="79">
        <v>80.075806451612877</v>
      </c>
      <c r="G7" s="79">
        <v>66.201666666666654</v>
      </c>
      <c r="H7" s="79">
        <v>48.090322580645136</v>
      </c>
      <c r="I7" s="79">
        <v>47.374193548387119</v>
      </c>
      <c r="J7" s="79">
        <v>48.395000000000003</v>
      </c>
      <c r="K7" s="79">
        <v>50.165806451612902</v>
      </c>
      <c r="L7" s="79">
        <v>78.330000000000013</v>
      </c>
      <c r="M7" s="79">
        <v>70.339677419354857</v>
      </c>
      <c r="N7" s="79">
        <v>63.054516129032287</v>
      </c>
      <c r="O7" s="80">
        <v>61.280714285714303</v>
      </c>
    </row>
    <row r="8" spans="1:15">
      <c r="A8" s="24" t="s">
        <v>42</v>
      </c>
      <c r="B8" s="79">
        <v>2.2416129032258065</v>
      </c>
      <c r="C8" s="79">
        <v>11.01413793103449</v>
      </c>
      <c r="D8" s="79">
        <v>36.63322580645162</v>
      </c>
      <c r="E8" s="79">
        <v>79.630000000000067</v>
      </c>
      <c r="F8" s="79">
        <v>74.225161290322561</v>
      </c>
      <c r="G8" s="79">
        <v>70.865999999999985</v>
      </c>
      <c r="H8" s="79">
        <v>65.381290322580611</v>
      </c>
      <c r="I8" s="79">
        <v>67.636129032258069</v>
      </c>
      <c r="J8" s="79">
        <v>65.569333333333319</v>
      </c>
      <c r="K8" s="79">
        <v>67.891290322580659</v>
      </c>
      <c r="L8" s="79">
        <v>68.33066666666663</v>
      </c>
      <c r="M8" s="79">
        <v>72.356129032258082</v>
      </c>
      <c r="N8" s="79">
        <v>86.8851612903226</v>
      </c>
      <c r="O8" s="80">
        <v>87.497500000000031</v>
      </c>
    </row>
    <row r="9" spans="1:15">
      <c r="A9" s="24" t="s">
        <v>6</v>
      </c>
      <c r="B9" s="79">
        <v>1.5235483870967743</v>
      </c>
      <c r="C9" s="79">
        <v>32.516896551724138</v>
      </c>
      <c r="D9" s="79">
        <v>84.068709677419392</v>
      </c>
      <c r="E9" s="79">
        <v>92.594333333333324</v>
      </c>
      <c r="F9" s="79">
        <v>66.576774193548431</v>
      </c>
      <c r="G9" s="79">
        <v>52.038333333333306</v>
      </c>
      <c r="H9" s="79">
        <v>55.973225806451616</v>
      </c>
      <c r="I9" s="79">
        <v>52.092580645161313</v>
      </c>
      <c r="J9" s="79">
        <v>50.431000000000019</v>
      </c>
      <c r="K9" s="79">
        <v>55.885806451612922</v>
      </c>
      <c r="L9" s="79">
        <v>77.099333333333391</v>
      </c>
      <c r="M9" s="79">
        <v>80.466774193548446</v>
      </c>
      <c r="N9" s="79">
        <v>80.01612903225805</v>
      </c>
      <c r="O9" s="80">
        <v>80.555000000000035</v>
      </c>
    </row>
    <row r="10" spans="1:15" ht="15.75" thickBot="1">
      <c r="A10" s="70" t="s">
        <v>557</v>
      </c>
      <c r="B10" s="81">
        <v>0</v>
      </c>
      <c r="C10" s="81">
        <v>5.368275862068967</v>
      </c>
      <c r="D10" s="81">
        <v>45.774516129032278</v>
      </c>
      <c r="E10" s="81">
        <v>72.69000000000004</v>
      </c>
      <c r="F10" s="81">
        <v>72.69000000000004</v>
      </c>
      <c r="G10" s="81">
        <v>70.711333333333357</v>
      </c>
      <c r="H10" s="81">
        <v>68.26387096774198</v>
      </c>
      <c r="I10" s="81">
        <v>67.130000000000052</v>
      </c>
      <c r="J10" s="81">
        <v>64.197666666666663</v>
      </c>
      <c r="K10" s="81">
        <v>64.051612903225831</v>
      </c>
      <c r="L10" s="81">
        <v>69.628666666666675</v>
      </c>
      <c r="M10" s="81">
        <v>71.879354838709688</v>
      </c>
      <c r="N10" s="81">
        <v>71.760000000000019</v>
      </c>
      <c r="O10" s="82">
        <v>68.324285714285679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0"/>
  <sheetViews>
    <sheetView workbookViewId="0">
      <selection activeCell="A3" sqref="A3"/>
    </sheetView>
  </sheetViews>
  <sheetFormatPr baseColWidth="10" defaultRowHeight="15"/>
  <cols>
    <col min="10" max="11" width="14.28515625" customWidth="1"/>
    <col min="12" max="12" width="18.42578125" customWidth="1"/>
    <col min="13" max="13" width="24.85546875" customWidth="1"/>
    <col min="14" max="14" width="16.42578125" customWidth="1"/>
  </cols>
  <sheetData>
    <row r="2" spans="1:16" ht="15.75">
      <c r="A2" s="6" t="s">
        <v>801</v>
      </c>
    </row>
    <row r="5" spans="1:16">
      <c r="L5" s="2" t="s">
        <v>0</v>
      </c>
      <c r="M5" s="2" t="s">
        <v>53</v>
      </c>
      <c r="N5" s="2" t="s">
        <v>54</v>
      </c>
      <c r="O5" s="2" t="s">
        <v>55</v>
      </c>
      <c r="P5" s="2" t="s">
        <v>56</v>
      </c>
    </row>
    <row r="6" spans="1:16">
      <c r="L6" t="s">
        <v>1</v>
      </c>
      <c r="M6" s="3">
        <v>20.063076923076935</v>
      </c>
      <c r="N6" s="3">
        <v>64.645824175824231</v>
      </c>
      <c r="O6" s="1">
        <v>-2.7932005300000001E-3</v>
      </c>
      <c r="P6" s="1">
        <v>-7.027382636E-2</v>
      </c>
    </row>
    <row r="7" spans="1:16">
      <c r="L7" t="s">
        <v>18</v>
      </c>
      <c r="M7" s="3">
        <v>18.762307692307697</v>
      </c>
      <c r="N7" s="3">
        <v>62.310549450549551</v>
      </c>
      <c r="O7" s="1">
        <v>-2.766996758E-2</v>
      </c>
      <c r="P7" s="1">
        <v>-0.11567636937999999</v>
      </c>
    </row>
    <row r="8" spans="1:16">
      <c r="L8" t="s">
        <v>2</v>
      </c>
      <c r="M8" s="3">
        <v>20.61428571428571</v>
      </c>
      <c r="N8" s="3">
        <v>71.752967032967092</v>
      </c>
      <c r="O8" s="1">
        <v>-3.4169704770000003E-2</v>
      </c>
      <c r="P8" s="1">
        <v>-0.11817223003000001</v>
      </c>
    </row>
    <row r="9" spans="1:16">
      <c r="L9" t="s">
        <v>15</v>
      </c>
      <c r="M9" s="3">
        <v>14.50615384615385</v>
      </c>
      <c r="N9" s="3">
        <v>71.525604395604333</v>
      </c>
      <c r="O9" s="1">
        <v>-1.87241647E-2</v>
      </c>
      <c r="P9" s="1">
        <v>-0.11314573725</v>
      </c>
    </row>
    <row r="10" spans="1:16">
      <c r="L10" t="s">
        <v>19</v>
      </c>
      <c r="M10" s="3">
        <v>11.141758241758239</v>
      </c>
      <c r="N10" s="3">
        <v>75.992747252747151</v>
      </c>
      <c r="O10" s="1">
        <v>2.9684633179999999E-2</v>
      </c>
      <c r="P10" s="1">
        <v>-0.13468095999000002</v>
      </c>
    </row>
    <row r="11" spans="1:16">
      <c r="L11" t="s">
        <v>20</v>
      </c>
      <c r="M11" s="3">
        <v>18.761758241758248</v>
      </c>
      <c r="N11" s="3">
        <v>87.231868131868097</v>
      </c>
      <c r="O11" s="1">
        <v>-1.380323028E-2</v>
      </c>
      <c r="P11" s="1">
        <v>-0.16104953771999997</v>
      </c>
    </row>
    <row r="12" spans="1:16">
      <c r="L12" t="s">
        <v>21</v>
      </c>
      <c r="M12" s="3">
        <v>25.886153846153864</v>
      </c>
      <c r="N12" s="3">
        <v>54.250109890109805</v>
      </c>
      <c r="O12" s="1">
        <v>-3.2919867839999999E-2</v>
      </c>
      <c r="P12" s="1">
        <v>-8.5094950700000005E-2</v>
      </c>
    </row>
    <row r="13" spans="1:16">
      <c r="L13" t="s">
        <v>22</v>
      </c>
      <c r="M13" s="3">
        <v>18.294285714285717</v>
      </c>
      <c r="N13" s="3">
        <v>63.869670329670242</v>
      </c>
      <c r="O13" s="1">
        <v>-1.5146924669999999E-2</v>
      </c>
      <c r="P13" s="1">
        <v>-7.0712457480000004E-2</v>
      </c>
    </row>
    <row r="14" spans="1:16">
      <c r="L14" t="s">
        <v>23</v>
      </c>
      <c r="M14" s="3">
        <v>11.660439560439562</v>
      </c>
      <c r="N14" s="3">
        <v>58.945384615384626</v>
      </c>
      <c r="O14" s="1">
        <v>-8.2047165800000002E-3</v>
      </c>
      <c r="P14" s="1">
        <v>-5.493447446E-2</v>
      </c>
    </row>
    <row r="15" spans="1:16">
      <c r="L15" t="s">
        <v>24</v>
      </c>
      <c r="M15" s="3">
        <v>19.820549450549439</v>
      </c>
      <c r="N15" s="3">
        <v>53.14439560439552</v>
      </c>
      <c r="O15" s="1">
        <v>-1.5242295910000002E-2</v>
      </c>
      <c r="P15" s="1">
        <v>-3.8764913390000003E-2</v>
      </c>
    </row>
    <row r="16" spans="1:16">
      <c r="L16" t="s">
        <v>5</v>
      </c>
      <c r="M16" s="3">
        <v>27.354505494505503</v>
      </c>
      <c r="N16" s="3">
        <v>78.101098901099036</v>
      </c>
      <c r="O16" s="1">
        <v>-5.9058323359999998E-2</v>
      </c>
      <c r="P16" s="1">
        <v>-0.13651488183999999</v>
      </c>
    </row>
    <row r="17" spans="1:16">
      <c r="L17" t="s">
        <v>3</v>
      </c>
      <c r="M17" s="3">
        <v>20.340329670329663</v>
      </c>
      <c r="N17" s="3">
        <v>67.301428571428644</v>
      </c>
      <c r="O17" s="1">
        <v>-1.995366229E-2</v>
      </c>
      <c r="P17" s="1">
        <v>-9.7072505240000009E-2</v>
      </c>
    </row>
    <row r="18" spans="1:16">
      <c r="L18" t="s">
        <v>25</v>
      </c>
      <c r="M18" s="3">
        <v>19.321758241758239</v>
      </c>
      <c r="N18" s="3">
        <v>67.756043956043996</v>
      </c>
      <c r="O18" s="1">
        <v>1.2979037299999999E-3</v>
      </c>
      <c r="P18" s="1">
        <v>-0.1414776204</v>
      </c>
    </row>
    <row r="19" spans="1:16">
      <c r="L19" t="s">
        <v>26</v>
      </c>
      <c r="M19" s="3">
        <v>16.564505494505489</v>
      </c>
      <c r="N19" s="3">
        <v>67.735274725274678</v>
      </c>
      <c r="O19" s="1">
        <v>-3.5182084300000001E-3</v>
      </c>
      <c r="P19" s="1">
        <v>-0.14582566499999999</v>
      </c>
    </row>
    <row r="20" spans="1:16">
      <c r="L20" t="s">
        <v>27</v>
      </c>
      <c r="M20" s="3">
        <v>18.753846153846151</v>
      </c>
      <c r="N20" s="3">
        <v>47.198571428571448</v>
      </c>
      <c r="O20" s="1">
        <v>-7.6003878329999996E-2</v>
      </c>
      <c r="P20" s="1">
        <v>-7.3146757270000001E-2</v>
      </c>
    </row>
    <row r="21" spans="1:16">
      <c r="L21" t="s">
        <v>28</v>
      </c>
      <c r="M21" s="3">
        <v>15.304725274725277</v>
      </c>
      <c r="N21" s="3">
        <v>81.846593406593414</v>
      </c>
      <c r="O21" s="1">
        <v>-3.5270679790000002E-2</v>
      </c>
      <c r="P21" s="1">
        <v>-3.2005618739999998E-2</v>
      </c>
    </row>
    <row r="22" spans="1:16">
      <c r="L22" t="s">
        <v>29</v>
      </c>
      <c r="M22" s="3">
        <v>25.680439560439567</v>
      </c>
      <c r="N22" s="3">
        <v>80.453956043956083</v>
      </c>
      <c r="O22" s="1">
        <v>-1.7330757610000001E-2</v>
      </c>
      <c r="P22" s="1">
        <v>-8.4893379709999994E-2</v>
      </c>
    </row>
    <row r="23" spans="1:16">
      <c r="L23" t="s">
        <v>6</v>
      </c>
      <c r="M23" s="3">
        <v>39.520329670329687</v>
      </c>
      <c r="N23" s="3">
        <v>70.361098901098984</v>
      </c>
      <c r="O23" s="1">
        <v>-5.5295889760000001E-2</v>
      </c>
      <c r="P23" s="1">
        <v>-0.13043511385000001</v>
      </c>
    </row>
    <row r="24" spans="1:16">
      <c r="L24" t="s">
        <v>7</v>
      </c>
      <c r="M24" s="3">
        <v>21.733516483516478</v>
      </c>
      <c r="N24" s="3">
        <v>38.51131868131862</v>
      </c>
      <c r="O24" s="1">
        <v>-5.3801264699999997E-3</v>
      </c>
      <c r="P24" s="1">
        <v>-8.261777428E-2</v>
      </c>
    </row>
    <row r="25" spans="1:16">
      <c r="L25" t="s">
        <v>30</v>
      </c>
      <c r="M25" s="3">
        <v>15.181428571428579</v>
      </c>
      <c r="N25" s="3">
        <v>62.390879120879127</v>
      </c>
      <c r="O25" s="1">
        <v>-2.2673121979999999E-2</v>
      </c>
      <c r="P25" s="1">
        <v>-7.0764910250000007E-2</v>
      </c>
    </row>
    <row r="26" spans="1:16">
      <c r="A26" s="2"/>
      <c r="L26" t="s">
        <v>31</v>
      </c>
      <c r="M26" s="3">
        <v>17.683736263736268</v>
      </c>
      <c r="N26" s="3">
        <v>65.456703296703395</v>
      </c>
      <c r="O26" s="1">
        <v>-2.6924278999999998E-4</v>
      </c>
      <c r="P26" s="1">
        <v>-5.9118515099999998E-2</v>
      </c>
    </row>
    <row r="27" spans="1:16">
      <c r="L27" t="s">
        <v>16</v>
      </c>
      <c r="M27" s="3">
        <v>17.012417582417587</v>
      </c>
      <c r="N27" s="3">
        <v>58.486263736263744</v>
      </c>
      <c r="O27" s="1">
        <v>-1.4567931899999999E-2</v>
      </c>
      <c r="P27" s="1">
        <v>-7.4100432110000003E-2</v>
      </c>
    </row>
    <row r="28" spans="1:16">
      <c r="L28" t="s">
        <v>32</v>
      </c>
      <c r="M28" s="3">
        <v>6.848351648351648</v>
      </c>
      <c r="N28" s="3">
        <v>78.817252747252638</v>
      </c>
      <c r="O28" s="1">
        <v>-1.23751342E-2</v>
      </c>
      <c r="P28" s="1">
        <v>-0.16950964949</v>
      </c>
    </row>
    <row r="29" spans="1:16">
      <c r="L29" t="s">
        <v>33</v>
      </c>
      <c r="M29" s="3">
        <v>15.079230769230763</v>
      </c>
      <c r="N29" s="3">
        <v>70.920000000000115</v>
      </c>
      <c r="O29" s="1">
        <v>-1.4944456589999999E-2</v>
      </c>
      <c r="P29" s="1">
        <v>-8.5421219120000003E-2</v>
      </c>
    </row>
    <row r="30" spans="1:16">
      <c r="L30" t="s">
        <v>34</v>
      </c>
      <c r="M30" s="3">
        <v>23.003626373626386</v>
      </c>
      <c r="N30" s="3">
        <v>60.2878021978023</v>
      </c>
      <c r="O30" s="1">
        <v>-1.192991449E-2</v>
      </c>
      <c r="P30" s="1">
        <v>-0.11037063284</v>
      </c>
    </row>
    <row r="31" spans="1:16">
      <c r="L31" t="s">
        <v>35</v>
      </c>
      <c r="M31" s="3">
        <v>19.566043956043973</v>
      </c>
      <c r="N31" s="3">
        <v>60.204835164835195</v>
      </c>
      <c r="O31" s="1">
        <v>-1.5027538579999999E-2</v>
      </c>
      <c r="P31" s="1">
        <v>-4.6639540970000004E-2</v>
      </c>
    </row>
    <row r="32" spans="1:16">
      <c r="L32" t="s">
        <v>36</v>
      </c>
      <c r="M32" s="3">
        <v>16.628021978021984</v>
      </c>
      <c r="N32" s="3">
        <v>72.423956043956068</v>
      </c>
      <c r="O32" s="1">
        <v>-2.6103648000000003E-3</v>
      </c>
      <c r="P32" s="1">
        <v>-9.0006622669999994E-2</v>
      </c>
    </row>
    <row r="33" spans="2:16">
      <c r="L33" t="s">
        <v>17</v>
      </c>
      <c r="M33" s="3">
        <v>20.431318681318693</v>
      </c>
      <c r="N33" s="3">
        <v>76.156923076923064</v>
      </c>
      <c r="O33" s="1">
        <v>-3.9560445319999998E-2</v>
      </c>
      <c r="P33" s="1">
        <v>-0.13915296648</v>
      </c>
    </row>
    <row r="34" spans="2:16">
      <c r="B34" s="7" t="s">
        <v>58</v>
      </c>
      <c r="L34" t="s">
        <v>37</v>
      </c>
      <c r="M34" s="3">
        <v>18.631318681318682</v>
      </c>
      <c r="N34" s="3">
        <v>64.886373626373597</v>
      </c>
      <c r="O34" s="1">
        <v>-5.0779279140000001E-2</v>
      </c>
      <c r="P34" s="1">
        <v>-8.3009095069999997E-2</v>
      </c>
    </row>
    <row r="35" spans="2:16">
      <c r="L35" t="s">
        <v>38</v>
      </c>
      <c r="M35" s="3">
        <v>15.689450549450552</v>
      </c>
      <c r="N35" s="3">
        <v>61.897472527472637</v>
      </c>
      <c r="O35" s="1">
        <v>-4.6600722859999999E-2</v>
      </c>
      <c r="P35" s="1">
        <v>-9.7883896109999993E-2</v>
      </c>
    </row>
    <row r="36" spans="2:16">
      <c r="L36" t="s">
        <v>4</v>
      </c>
      <c r="M36" s="3">
        <v>21.285714285714292</v>
      </c>
      <c r="N36" s="3">
        <v>72.712307692307718</v>
      </c>
      <c r="O36" s="1">
        <v>-5.2503247730000001E-2</v>
      </c>
      <c r="P36" s="1">
        <v>-0.17878839015</v>
      </c>
    </row>
    <row r="37" spans="2:16">
      <c r="L37" t="s">
        <v>39</v>
      </c>
      <c r="M37" s="3">
        <v>9.5445054945054935</v>
      </c>
      <c r="N37" s="3">
        <v>63.529230769230828</v>
      </c>
      <c r="O37" s="1">
        <v>3.3224172400000002E-3</v>
      </c>
      <c r="P37" s="1">
        <v>-7.9500054540000004E-2</v>
      </c>
    </row>
    <row r="38" spans="2:16">
      <c r="L38" t="s">
        <v>40</v>
      </c>
      <c r="M38" s="3">
        <v>17.582307692307698</v>
      </c>
      <c r="N38" s="3">
        <v>59.656703296703306</v>
      </c>
      <c r="O38" s="1">
        <v>-1.7312000290000001E-2</v>
      </c>
      <c r="P38" s="1">
        <v>-7.0287007959999995E-2</v>
      </c>
    </row>
    <row r="39" spans="2:16">
      <c r="L39" t="s">
        <v>41</v>
      </c>
      <c r="M39" s="3">
        <v>20.420219780219785</v>
      </c>
      <c r="N39" s="3">
        <v>72.042087912088007</v>
      </c>
      <c r="O39" s="1">
        <v>1.7856591E-3</v>
      </c>
      <c r="P39" s="1">
        <v>-0.10783870904000001</v>
      </c>
    </row>
    <row r="40" spans="2:16">
      <c r="L40" t="s">
        <v>42</v>
      </c>
      <c r="M40" s="3">
        <v>16.753076923076936</v>
      </c>
      <c r="N40" s="3">
        <v>74.899560439560503</v>
      </c>
      <c r="O40" s="1">
        <v>-3.019093758E-2</v>
      </c>
      <c r="P40" s="1">
        <v>-0.18752685566999999</v>
      </c>
    </row>
    <row r="41" spans="2:16">
      <c r="L41" t="s">
        <v>43</v>
      </c>
      <c r="M41" s="3">
        <v>17.304285714285722</v>
      </c>
      <c r="N41" s="3">
        <v>72.037692307692183</v>
      </c>
      <c r="O41" s="1">
        <v>-1.262654605E-2</v>
      </c>
      <c r="P41" s="1">
        <v>-8.9861167690000007E-2</v>
      </c>
    </row>
    <row r="42" spans="2:16">
      <c r="L42" t="s">
        <v>44</v>
      </c>
      <c r="M42" s="3">
        <v>22.252307692307699</v>
      </c>
      <c r="N42" s="3">
        <v>92.592857142857113</v>
      </c>
      <c r="O42" s="1">
        <v>-4.1105615479999996E-2</v>
      </c>
      <c r="P42" s="1">
        <v>-0.16007677408999998</v>
      </c>
    </row>
    <row r="43" spans="2:16">
      <c r="L43" t="s">
        <v>45</v>
      </c>
      <c r="M43" s="3">
        <v>16.942967032967033</v>
      </c>
      <c r="N43" s="3">
        <v>77.649780219780382</v>
      </c>
      <c r="O43" s="1">
        <v>-1.5458791679999999E-2</v>
      </c>
      <c r="P43" s="1">
        <v>-9.5998178060000008E-2</v>
      </c>
    </row>
    <row r="44" spans="2:16">
      <c r="L44" t="s">
        <v>46</v>
      </c>
      <c r="M44" s="3">
        <v>18.976813186813196</v>
      </c>
      <c r="N44" s="3">
        <v>57.692857142857115</v>
      </c>
      <c r="O44" s="1">
        <v>4.4505060800000005E-3</v>
      </c>
      <c r="P44" s="1">
        <v>-0.10069032243000001</v>
      </c>
    </row>
    <row r="45" spans="2:16">
      <c r="L45" t="s">
        <v>47</v>
      </c>
      <c r="M45" s="3">
        <v>22.554725274725275</v>
      </c>
      <c r="N45" s="3">
        <v>85.627912087912208</v>
      </c>
      <c r="O45" s="1">
        <v>6.5893999999999996E-3</v>
      </c>
      <c r="P45" s="1">
        <v>-0.25248100000000001</v>
      </c>
    </row>
    <row r="46" spans="2:16">
      <c r="L46" t="s">
        <v>48</v>
      </c>
      <c r="M46" s="3">
        <v>25.3254945054945</v>
      </c>
      <c r="N46" s="3">
        <v>69.634175824175941</v>
      </c>
      <c r="O46" s="1">
        <v>-6.8829937399999992E-3</v>
      </c>
      <c r="P46" s="1">
        <v>-6.947945723E-2</v>
      </c>
    </row>
    <row r="47" spans="2:16">
      <c r="L47" t="s">
        <v>49</v>
      </c>
      <c r="M47" s="3">
        <v>20.615714285714297</v>
      </c>
      <c r="N47" s="3">
        <v>71.602747252747221</v>
      </c>
      <c r="O47" s="1">
        <v>5.974745E-5</v>
      </c>
      <c r="P47" s="1">
        <v>-0.12163394923</v>
      </c>
    </row>
    <row r="48" spans="2:16">
      <c r="L48" t="s">
        <v>50</v>
      </c>
      <c r="M48" s="3">
        <v>18.863296703296708</v>
      </c>
      <c r="N48" s="3">
        <v>79.927032967032929</v>
      </c>
      <c r="O48" s="1">
        <v>-8.7954645899999996E-3</v>
      </c>
      <c r="P48" s="1">
        <v>-3.2376364480000003E-2</v>
      </c>
    </row>
    <row r="49" spans="12:16">
      <c r="L49" t="s">
        <v>51</v>
      </c>
      <c r="M49" s="3">
        <v>22.028461538461535</v>
      </c>
      <c r="N49" s="3">
        <v>84.529560439560484</v>
      </c>
      <c r="O49" s="1">
        <v>-1.318603323E-2</v>
      </c>
      <c r="P49" s="1">
        <v>-5.2152775050000003E-2</v>
      </c>
    </row>
    <row r="50" spans="12:16">
      <c r="L50" t="s">
        <v>52</v>
      </c>
      <c r="M50" s="3">
        <v>14.561758241758239</v>
      </c>
      <c r="N50" s="3">
        <v>83.322307692307888</v>
      </c>
      <c r="O50" s="1">
        <v>-4.2254827099999998E-3</v>
      </c>
      <c r="P50" s="1">
        <v>-0.16641962996000001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1"/>
  <sheetViews>
    <sheetView topLeftCell="A4" workbookViewId="0">
      <selection activeCell="A2" sqref="A2"/>
    </sheetView>
  </sheetViews>
  <sheetFormatPr baseColWidth="10" defaultRowHeight="15"/>
  <cols>
    <col min="13" max="13" width="23.140625" customWidth="1"/>
    <col min="14" max="14" width="24" customWidth="1"/>
  </cols>
  <sheetData>
    <row r="2" spans="1:14" ht="15.75">
      <c r="A2" s="6" t="s">
        <v>247</v>
      </c>
    </row>
    <row r="3" spans="1:14" ht="15.75" thickBot="1"/>
    <row r="4" spans="1:14">
      <c r="L4" s="83" t="s">
        <v>488</v>
      </c>
      <c r="M4" s="84" t="s">
        <v>248</v>
      </c>
      <c r="N4" s="23" t="s">
        <v>245</v>
      </c>
    </row>
    <row r="5" spans="1:14">
      <c r="L5" s="24" t="s">
        <v>1</v>
      </c>
      <c r="M5" s="50">
        <v>-3.700500876</v>
      </c>
      <c r="N5" s="25">
        <v>73.19739130434786</v>
      </c>
    </row>
    <row r="6" spans="1:14">
      <c r="L6" s="24" t="s">
        <v>18</v>
      </c>
      <c r="M6" s="50">
        <v>-3.7522225410000001</v>
      </c>
      <c r="N6" s="25">
        <v>36.83880434782612</v>
      </c>
    </row>
    <row r="7" spans="1:14">
      <c r="L7" s="24" t="s">
        <v>2</v>
      </c>
      <c r="M7" s="50">
        <v>-4.3368034949999998</v>
      </c>
      <c r="N7" s="25">
        <v>54.337608695652158</v>
      </c>
    </row>
    <row r="8" spans="1:14">
      <c r="L8" s="24" t="s">
        <v>15</v>
      </c>
      <c r="M8" s="50">
        <v>-5.3343111820000004</v>
      </c>
      <c r="N8" s="25">
        <v>66.27521739130448</v>
      </c>
    </row>
    <row r="9" spans="1:14">
      <c r="L9" s="24" t="s">
        <v>19</v>
      </c>
      <c r="M9" s="50">
        <v>-10.254300479999999</v>
      </c>
      <c r="N9" s="25">
        <v>83.662608695651983</v>
      </c>
    </row>
    <row r="10" spans="1:14">
      <c r="L10" s="24" t="s">
        <v>20</v>
      </c>
      <c r="M10" s="50">
        <v>-8.3089812009999999</v>
      </c>
      <c r="N10" s="25">
        <v>81.907391304347868</v>
      </c>
    </row>
    <row r="11" spans="1:14">
      <c r="L11" s="24" t="s">
        <v>21</v>
      </c>
      <c r="M11" s="50">
        <v>-4.9192279680000004</v>
      </c>
      <c r="N11" s="25">
        <v>36.77478260869561</v>
      </c>
    </row>
    <row r="12" spans="1:14">
      <c r="L12" s="24" t="s">
        <v>22</v>
      </c>
      <c r="M12" s="50">
        <v>-3.1440221149999998</v>
      </c>
      <c r="N12" s="25">
        <v>52.036086956521736</v>
      </c>
    </row>
    <row r="13" spans="1:14">
      <c r="L13" s="24" t="s">
        <v>23</v>
      </c>
      <c r="M13" s="50">
        <v>-3.498977145</v>
      </c>
      <c r="N13" s="25">
        <v>24.479565217391318</v>
      </c>
    </row>
    <row r="14" spans="1:14">
      <c r="L14" s="24" t="s">
        <v>24</v>
      </c>
      <c r="M14" s="50">
        <v>-2.6699281770000001</v>
      </c>
      <c r="N14" s="25">
        <v>34.222173913043456</v>
      </c>
    </row>
    <row r="15" spans="1:14">
      <c r="L15" s="24" t="s">
        <v>5</v>
      </c>
      <c r="M15" s="50">
        <v>-3.7387672919999999</v>
      </c>
      <c r="N15" s="25">
        <v>47.948369565217433</v>
      </c>
    </row>
    <row r="16" spans="1:14">
      <c r="L16" s="24" t="s">
        <v>3</v>
      </c>
      <c r="M16" s="50">
        <v>-3.9945180370000002</v>
      </c>
      <c r="N16" s="25">
        <v>55.122173913043433</v>
      </c>
    </row>
    <row r="17" spans="12:14">
      <c r="L17" s="24" t="s">
        <v>25</v>
      </c>
      <c r="M17" s="50">
        <v>-10.546759111</v>
      </c>
      <c r="N17" s="25">
        <v>54.118043478260873</v>
      </c>
    </row>
    <row r="18" spans="12:14">
      <c r="L18" s="24" t="s">
        <v>26</v>
      </c>
      <c r="M18" s="50">
        <v>-4.8419109069999999</v>
      </c>
      <c r="N18" s="25">
        <v>49.838043478260886</v>
      </c>
    </row>
    <row r="19" spans="12:14">
      <c r="L19" s="24" t="s">
        <v>27</v>
      </c>
      <c r="M19" s="50">
        <v>-5.9583543529999998</v>
      </c>
      <c r="N19" s="25">
        <v>42.008043478260895</v>
      </c>
    </row>
    <row r="20" spans="12:14">
      <c r="L20" s="24" t="s">
        <v>28</v>
      </c>
      <c r="M20" s="50">
        <v>8.9284222320000008</v>
      </c>
      <c r="N20" s="25">
        <v>54.17543478260874</v>
      </c>
    </row>
    <row r="21" spans="12:14">
      <c r="L21" s="24" t="s">
        <v>29</v>
      </c>
      <c r="M21" s="50">
        <v>-0.96435245800000002</v>
      </c>
      <c r="N21" s="25">
        <v>54.558913043478242</v>
      </c>
    </row>
    <row r="22" spans="12:14">
      <c r="L22" s="24" t="s">
        <v>6</v>
      </c>
      <c r="M22" s="50">
        <v>-5.1663581399999998</v>
      </c>
      <c r="N22" s="25">
        <v>52.858369565217465</v>
      </c>
    </row>
    <row r="23" spans="12:14">
      <c r="L23" s="24" t="s">
        <v>7</v>
      </c>
      <c r="M23" s="50">
        <v>-5.7732983300000003</v>
      </c>
      <c r="N23" s="25">
        <v>32.07739130434782</v>
      </c>
    </row>
    <row r="24" spans="12:14">
      <c r="L24" s="24" t="s">
        <v>115</v>
      </c>
      <c r="M24" s="50">
        <v>-1.072102809</v>
      </c>
      <c r="N24" s="25">
        <v>48.64586956521741</v>
      </c>
    </row>
    <row r="25" spans="12:14">
      <c r="L25" s="24" t="s">
        <v>30</v>
      </c>
      <c r="M25" s="50">
        <v>-2.829028433</v>
      </c>
      <c r="N25" s="25">
        <v>44.938804347826107</v>
      </c>
    </row>
    <row r="26" spans="12:14">
      <c r="L26" s="24" t="s">
        <v>31</v>
      </c>
      <c r="M26" s="50">
        <v>0.128252476</v>
      </c>
      <c r="N26" s="25">
        <v>27.91717391304346</v>
      </c>
    </row>
    <row r="27" spans="12:14">
      <c r="L27" s="24" t="s">
        <v>16</v>
      </c>
      <c r="M27" s="50">
        <v>-2.0441496999999999E-2</v>
      </c>
      <c r="N27" s="25">
        <v>36.211413043478238</v>
      </c>
    </row>
    <row r="28" spans="12:14">
      <c r="L28" s="24" t="s">
        <v>32</v>
      </c>
      <c r="M28" s="50">
        <v>-8.5258708270000003</v>
      </c>
      <c r="N28" s="25">
        <v>71.66760869565212</v>
      </c>
    </row>
    <row r="29" spans="12:14">
      <c r="L29" s="24" t="s">
        <v>33</v>
      </c>
      <c r="M29" s="50">
        <v>-2.4845429970000001</v>
      </c>
      <c r="N29" s="25">
        <v>45.097826086956459</v>
      </c>
    </row>
    <row r="30" spans="12:14">
      <c r="L30" s="24" t="s">
        <v>34</v>
      </c>
      <c r="M30" s="50">
        <v>0.213441985</v>
      </c>
      <c r="N30" s="25">
        <v>35.907608695652144</v>
      </c>
    </row>
    <row r="31" spans="12:14">
      <c r="L31" s="24" t="s">
        <v>35</v>
      </c>
      <c r="M31" s="50">
        <v>-6.0226693999999997E-2</v>
      </c>
      <c r="N31" s="25">
        <v>38.89782608695652</v>
      </c>
    </row>
    <row r="32" spans="12:14">
      <c r="L32" s="24" t="s">
        <v>36</v>
      </c>
      <c r="M32" s="50">
        <v>-1.8445241509999999</v>
      </c>
      <c r="N32" s="25">
        <v>37.739130434782616</v>
      </c>
    </row>
    <row r="33" spans="2:14">
      <c r="L33" s="24" t="s">
        <v>17</v>
      </c>
      <c r="M33" s="50">
        <v>-5.6617387399999997</v>
      </c>
      <c r="N33" s="25">
        <v>64.10054347826086</v>
      </c>
    </row>
    <row r="34" spans="2:14">
      <c r="B34" s="7" t="s">
        <v>58</v>
      </c>
      <c r="L34" s="24" t="s">
        <v>37</v>
      </c>
      <c r="M34" s="50">
        <v>-2.2543989629999999</v>
      </c>
      <c r="N34" s="25">
        <v>33.942282608695656</v>
      </c>
    </row>
    <row r="35" spans="2:14">
      <c r="L35" s="24" t="s">
        <v>38</v>
      </c>
      <c r="M35" s="50">
        <v>-3.018210083</v>
      </c>
      <c r="N35" s="25">
        <v>47.895543478260862</v>
      </c>
    </row>
    <row r="36" spans="2:14">
      <c r="L36" s="24" t="s">
        <v>4</v>
      </c>
      <c r="M36" s="50">
        <v>-9.0443857239999996</v>
      </c>
      <c r="N36" s="25">
        <v>61.100434782608595</v>
      </c>
    </row>
    <row r="37" spans="2:14">
      <c r="L37" s="24" t="s">
        <v>39</v>
      </c>
      <c r="M37" s="50">
        <v>-5.14008827066667</v>
      </c>
      <c r="N37" s="25">
        <v>57.450217391304456</v>
      </c>
    </row>
    <row r="38" spans="2:14">
      <c r="L38" s="24" t="s">
        <v>40</v>
      </c>
      <c r="M38" s="50">
        <v>-5.4770034706666699</v>
      </c>
      <c r="N38" s="25">
        <v>41.759782608695616</v>
      </c>
    </row>
    <row r="39" spans="2:14">
      <c r="L39" s="24" t="s">
        <v>41</v>
      </c>
      <c r="M39" s="50">
        <v>-5.8139186706666699</v>
      </c>
      <c r="N39" s="25">
        <v>55.973586956521714</v>
      </c>
    </row>
    <row r="40" spans="2:14">
      <c r="L40" s="24" t="s">
        <v>42</v>
      </c>
      <c r="M40" s="50">
        <v>-6.1508338706666699</v>
      </c>
      <c r="N40" s="25">
        <v>66.202391304347799</v>
      </c>
    </row>
    <row r="41" spans="2:14">
      <c r="L41" s="24" t="s">
        <v>43</v>
      </c>
      <c r="M41" s="50">
        <v>-6.4877490706666698</v>
      </c>
      <c r="N41" s="25">
        <v>66.555869565217449</v>
      </c>
    </row>
    <row r="42" spans="2:14">
      <c r="L42" s="24" t="s">
        <v>44</v>
      </c>
      <c r="M42" s="50">
        <v>-10.088094072000001</v>
      </c>
      <c r="N42" s="85">
        <v>89.258913043478245</v>
      </c>
    </row>
    <row r="43" spans="2:14">
      <c r="L43" s="24" t="s">
        <v>45</v>
      </c>
      <c r="M43" s="50">
        <v>-3.9181698790000001</v>
      </c>
      <c r="N43" s="85">
        <v>73.764130434782558</v>
      </c>
    </row>
    <row r="44" spans="2:14">
      <c r="L44" s="24" t="s">
        <v>46</v>
      </c>
      <c r="M44" s="50">
        <v>-5.1985601040000002</v>
      </c>
      <c r="N44" s="85">
        <v>37.913695652173921</v>
      </c>
    </row>
    <row r="45" spans="2:14">
      <c r="L45" s="24" t="s">
        <v>246</v>
      </c>
      <c r="M45" s="50">
        <v>4.9000000000000004</v>
      </c>
      <c r="N45" s="25">
        <v>72.322391304347761</v>
      </c>
    </row>
    <row r="46" spans="2:14">
      <c r="L46" s="24" t="s">
        <v>47</v>
      </c>
      <c r="M46" s="50">
        <v>-6.9675500000000001</v>
      </c>
      <c r="N46" s="85">
        <v>78.51782608695666</v>
      </c>
    </row>
    <row r="47" spans="2:14">
      <c r="L47" s="24" t="s">
        <v>48</v>
      </c>
      <c r="M47" s="50">
        <v>-3.6647995849999999</v>
      </c>
      <c r="N47" s="85">
        <v>62.087173913043351</v>
      </c>
    </row>
    <row r="48" spans="2:14">
      <c r="L48" s="24" t="s">
        <v>49</v>
      </c>
      <c r="M48" s="50">
        <v>-5.4232942959999999</v>
      </c>
      <c r="N48" s="85">
        <v>42.994021739130424</v>
      </c>
    </row>
    <row r="49" spans="12:14">
      <c r="L49" s="24" t="s">
        <v>50</v>
      </c>
      <c r="M49" s="50">
        <v>-3.3346088389999999</v>
      </c>
      <c r="N49" s="85">
        <v>57.489782608695698</v>
      </c>
    </row>
    <row r="50" spans="12:14">
      <c r="L50" s="24" t="s">
        <v>51</v>
      </c>
      <c r="M50" s="50">
        <v>-5.0641280369999997</v>
      </c>
      <c r="N50" s="85">
        <v>64.295108695652104</v>
      </c>
    </row>
    <row r="51" spans="12:14" ht="15.75" thickBot="1">
      <c r="L51" s="26" t="s">
        <v>52</v>
      </c>
      <c r="M51" s="27">
        <v>-5.9401038320000001</v>
      </c>
      <c r="N51" s="86">
        <v>73.168804347826097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zoomScale="130" zoomScaleNormal="130" workbookViewId="0">
      <selection activeCell="A19" sqref="A19"/>
    </sheetView>
  </sheetViews>
  <sheetFormatPr baseColWidth="10" defaultRowHeight="15"/>
  <cols>
    <col min="1" max="1" width="53.140625" customWidth="1"/>
  </cols>
  <sheetData>
    <row r="1" spans="1:7">
      <c r="A1" s="63" t="s">
        <v>234</v>
      </c>
    </row>
    <row r="2" spans="1:7">
      <c r="A2" s="7" t="s">
        <v>224</v>
      </c>
    </row>
    <row r="3" spans="1:7" ht="15.75" thickBot="1"/>
    <row r="4" spans="1:7">
      <c r="A4" s="21" t="s">
        <v>203</v>
      </c>
      <c r="B4" s="22" t="s">
        <v>5</v>
      </c>
      <c r="C4" s="22" t="s">
        <v>3</v>
      </c>
      <c r="D4" s="22" t="s">
        <v>6</v>
      </c>
      <c r="E4" s="22" t="s">
        <v>4</v>
      </c>
      <c r="F4" s="22" t="s">
        <v>42</v>
      </c>
      <c r="G4" s="23" t="s">
        <v>43</v>
      </c>
    </row>
    <row r="5" spans="1:7">
      <c r="A5" s="24" t="s">
        <v>204</v>
      </c>
      <c r="B5" s="50">
        <v>-8.1999999999999993</v>
      </c>
      <c r="C5" s="50">
        <v>-5.2</v>
      </c>
      <c r="D5" s="50">
        <v>-8.6999999999999993</v>
      </c>
      <c r="E5" s="50">
        <v>-10.8</v>
      </c>
      <c r="F5" s="50">
        <v>-9.1</v>
      </c>
      <c r="G5" s="25">
        <v>-3.7</v>
      </c>
    </row>
    <row r="6" spans="1:7">
      <c r="A6" s="24" t="s">
        <v>205</v>
      </c>
      <c r="B6" s="50">
        <v>0</v>
      </c>
      <c r="C6" s="50">
        <v>0</v>
      </c>
      <c r="D6" s="50">
        <v>-0.1</v>
      </c>
      <c r="E6" s="50">
        <v>0.1</v>
      </c>
      <c r="F6" s="50">
        <v>-0.1</v>
      </c>
      <c r="G6" s="25">
        <v>0.1</v>
      </c>
    </row>
    <row r="7" spans="1:7">
      <c r="A7" s="24" t="s">
        <v>206</v>
      </c>
      <c r="B7" s="50">
        <v>-1.5</v>
      </c>
      <c r="C7" s="50">
        <v>-2.4</v>
      </c>
      <c r="D7" s="50">
        <v>-2.2000000000000002</v>
      </c>
      <c r="E7" s="50">
        <v>-1.5</v>
      </c>
      <c r="F7" s="50">
        <v>-1.1000000000000001</v>
      </c>
      <c r="G7" s="25">
        <v>-0.6</v>
      </c>
    </row>
    <row r="8" spans="1:7">
      <c r="A8" s="24" t="s">
        <v>207</v>
      </c>
      <c r="B8" s="50">
        <v>-0.8</v>
      </c>
      <c r="C8" s="50">
        <v>0.1</v>
      </c>
      <c r="D8" s="50">
        <v>-0.3</v>
      </c>
      <c r="E8" s="50">
        <v>-0.9</v>
      </c>
      <c r="F8" s="50">
        <v>-0.8</v>
      </c>
      <c r="G8" s="25">
        <v>-0.1</v>
      </c>
    </row>
    <row r="9" spans="1:7">
      <c r="A9" s="24" t="s">
        <v>208</v>
      </c>
      <c r="B9" s="50">
        <v>-2.6</v>
      </c>
      <c r="C9" s="50">
        <v>-1</v>
      </c>
      <c r="D9" s="50">
        <v>-3.4</v>
      </c>
      <c r="E9" s="50">
        <v>-5.7</v>
      </c>
      <c r="F9" s="50">
        <v>-2.7</v>
      </c>
      <c r="G9" s="25">
        <v>-1.4</v>
      </c>
    </row>
    <row r="10" spans="1:7">
      <c r="A10" s="24" t="s">
        <v>209</v>
      </c>
      <c r="B10" s="50">
        <v>-1.7</v>
      </c>
      <c r="C10" s="50">
        <v>-1</v>
      </c>
      <c r="D10" s="50">
        <v>-1.5</v>
      </c>
      <c r="E10" s="50">
        <v>-1.8</v>
      </c>
      <c r="F10" s="50">
        <v>-2.2000000000000002</v>
      </c>
      <c r="G10" s="25">
        <v>-0.2</v>
      </c>
    </row>
    <row r="11" spans="1:7">
      <c r="A11" s="24" t="s">
        <v>571</v>
      </c>
      <c r="B11" s="50">
        <v>-0.9</v>
      </c>
      <c r="C11" s="50">
        <v>-0.5</v>
      </c>
      <c r="D11" s="50">
        <v>-0.5</v>
      </c>
      <c r="E11" s="50">
        <v>0.3</v>
      </c>
      <c r="F11" s="50">
        <v>-1.2</v>
      </c>
      <c r="G11" s="25">
        <v>-0.8</v>
      </c>
    </row>
    <row r="12" spans="1:7" ht="15.75" thickBot="1">
      <c r="A12" s="26" t="s">
        <v>210</v>
      </c>
      <c r="B12" s="27">
        <v>-0.7</v>
      </c>
      <c r="C12" s="27">
        <v>-0.4</v>
      </c>
      <c r="D12" s="27">
        <v>-0.6</v>
      </c>
      <c r="E12" s="27">
        <v>-1.2</v>
      </c>
      <c r="F12" s="27">
        <v>-0.9</v>
      </c>
      <c r="G12" s="28">
        <v>-0.7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opLeftCell="A10" zoomScale="84" zoomScaleNormal="175" workbookViewId="0">
      <selection activeCell="O35" sqref="O35"/>
    </sheetView>
  </sheetViews>
  <sheetFormatPr baseColWidth="10" defaultRowHeight="15"/>
  <sheetData>
    <row r="1" spans="1:7">
      <c r="A1" s="63" t="s">
        <v>233</v>
      </c>
    </row>
    <row r="2" spans="1:7">
      <c r="A2" s="7" t="s">
        <v>224</v>
      </c>
    </row>
    <row r="3" spans="1:7" ht="15.75" thickBot="1">
      <c r="A3" s="2"/>
    </row>
    <row r="4" spans="1:7">
      <c r="A4" s="21" t="s">
        <v>203</v>
      </c>
      <c r="B4" s="22" t="s">
        <v>5</v>
      </c>
      <c r="C4" s="22" t="s">
        <v>3</v>
      </c>
      <c r="D4" s="22" t="s">
        <v>6</v>
      </c>
      <c r="E4" s="22" t="s">
        <v>4</v>
      </c>
      <c r="F4" s="22" t="s">
        <v>42</v>
      </c>
      <c r="G4" s="23" t="s">
        <v>43</v>
      </c>
    </row>
    <row r="5" spans="1:7">
      <c r="A5" s="24" t="s">
        <v>211</v>
      </c>
      <c r="B5" s="50">
        <v>-8.3000000000000007</v>
      </c>
      <c r="C5" s="50">
        <v>-5.3</v>
      </c>
      <c r="D5" s="50">
        <v>-8.9</v>
      </c>
      <c r="E5" s="50">
        <v>-11</v>
      </c>
      <c r="F5" s="50">
        <v>-9.9</v>
      </c>
      <c r="G5" s="25">
        <v>-3.5</v>
      </c>
    </row>
    <row r="6" spans="1:7">
      <c r="A6" s="24" t="s">
        <v>212</v>
      </c>
      <c r="B6" s="50">
        <v>-3.5</v>
      </c>
      <c r="C6" s="50">
        <v>-3.1</v>
      </c>
      <c r="D6" s="50">
        <v>-6.4</v>
      </c>
      <c r="E6" s="50">
        <v>-7.1</v>
      </c>
      <c r="F6" s="50">
        <v>-6.6</v>
      </c>
      <c r="G6" s="25">
        <v>-2.4</v>
      </c>
    </row>
    <row r="7" spans="1:7">
      <c r="A7" s="24" t="s">
        <v>213</v>
      </c>
      <c r="B7" s="50">
        <v>-0.7</v>
      </c>
      <c r="C7" s="50">
        <v>0.6</v>
      </c>
      <c r="D7" s="50">
        <v>0.3</v>
      </c>
      <c r="E7" s="50">
        <v>0.8</v>
      </c>
      <c r="F7" s="50">
        <v>-1.4</v>
      </c>
      <c r="G7" s="25">
        <v>0.2</v>
      </c>
    </row>
    <row r="8" spans="1:7">
      <c r="A8" s="24" t="s">
        <v>117</v>
      </c>
      <c r="B8" s="50">
        <v>-2.2000000000000002</v>
      </c>
      <c r="C8" s="50">
        <v>-0.8</v>
      </c>
      <c r="D8" s="50">
        <v>-1.7</v>
      </c>
      <c r="E8" s="50">
        <v>-2.5</v>
      </c>
      <c r="F8" s="50">
        <v>-1.5</v>
      </c>
      <c r="G8" s="25">
        <v>-0.8</v>
      </c>
    </row>
    <row r="9" spans="1:7">
      <c r="A9" s="24" t="s">
        <v>214</v>
      </c>
      <c r="B9" s="50">
        <v>-1.4</v>
      </c>
      <c r="C9" s="50">
        <v>-1.1000000000000001</v>
      </c>
      <c r="D9" s="50">
        <v>-0.9</v>
      </c>
      <c r="E9" s="50">
        <v>-0.4</v>
      </c>
      <c r="F9" s="50">
        <v>0.7</v>
      </c>
      <c r="G9" s="25">
        <v>0</v>
      </c>
    </row>
    <row r="10" spans="1:7" ht="15.75" thickBot="1">
      <c r="A10" s="26" t="s">
        <v>215</v>
      </c>
      <c r="B10" s="27">
        <v>-0.4</v>
      </c>
      <c r="C10" s="27">
        <v>-0.9</v>
      </c>
      <c r="D10" s="27">
        <v>-0.3</v>
      </c>
      <c r="E10" s="27">
        <v>-1.9</v>
      </c>
      <c r="F10" s="27">
        <v>-1</v>
      </c>
      <c r="G10" s="28">
        <v>-0.4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9"/>
  <sheetViews>
    <sheetView topLeftCell="C5" workbookViewId="0">
      <selection activeCell="I19" sqref="I19"/>
    </sheetView>
  </sheetViews>
  <sheetFormatPr baseColWidth="10" defaultColWidth="10.85546875" defaultRowHeight="15"/>
  <cols>
    <col min="1" max="2" width="10.85546875" style="144"/>
    <col min="3" max="3" width="46" style="144" customWidth="1"/>
    <col min="4" max="8" width="10.85546875" style="144"/>
    <col min="9" max="9" width="17.42578125" style="144" bestFit="1" customWidth="1"/>
    <col min="10" max="16384" width="10.85546875" style="144"/>
  </cols>
  <sheetData>
    <row r="2" spans="2:9">
      <c r="B2" s="151" t="s">
        <v>626</v>
      </c>
    </row>
    <row r="3" spans="2:9">
      <c r="B3" s="150" t="s">
        <v>625</v>
      </c>
    </row>
    <row r="5" spans="2:9" ht="15.75" thickBot="1"/>
    <row r="6" spans="2:9" ht="15.75" thickBot="1">
      <c r="C6" s="156"/>
      <c r="D6" s="155" t="s">
        <v>4</v>
      </c>
      <c r="E6" s="155" t="s">
        <v>3</v>
      </c>
      <c r="F6" s="155" t="s">
        <v>5</v>
      </c>
      <c r="G6" s="155" t="s">
        <v>6</v>
      </c>
      <c r="H6" s="155" t="s">
        <v>42</v>
      </c>
      <c r="I6" s="155" t="s">
        <v>8</v>
      </c>
    </row>
    <row r="7" spans="2:9">
      <c r="C7" s="340" t="s">
        <v>612</v>
      </c>
      <c r="D7" s="338">
        <v>-10.8</v>
      </c>
      <c r="E7" s="338">
        <v>-4.9000000000000004</v>
      </c>
      <c r="F7" s="338">
        <v>-8.1999999999999993</v>
      </c>
      <c r="G7" s="338">
        <v>-8.9</v>
      </c>
      <c r="H7" s="338">
        <v>-9.8000000000000007</v>
      </c>
      <c r="I7" s="338">
        <v>-3.5</v>
      </c>
    </row>
    <row r="8" spans="2:9" ht="15.75" thickBot="1">
      <c r="C8" s="341"/>
      <c r="D8" s="339"/>
      <c r="E8" s="339"/>
      <c r="F8" s="339"/>
      <c r="G8" s="339"/>
      <c r="H8" s="339"/>
      <c r="I8" s="339"/>
    </row>
    <row r="9" spans="2:9">
      <c r="C9" s="340" t="s">
        <v>624</v>
      </c>
      <c r="D9" s="338">
        <v>-11</v>
      </c>
      <c r="E9" s="338">
        <v>-4.2</v>
      </c>
      <c r="F9" s="338">
        <v>-9.1999999999999993</v>
      </c>
      <c r="G9" s="338">
        <v>-9.5</v>
      </c>
      <c r="H9" s="338">
        <v>-13.4</v>
      </c>
      <c r="I9" s="338">
        <v>-15.8</v>
      </c>
    </row>
    <row r="10" spans="2:9" ht="15.75" thickBot="1">
      <c r="C10" s="341"/>
      <c r="D10" s="339"/>
      <c r="E10" s="339"/>
      <c r="F10" s="339"/>
      <c r="G10" s="339"/>
      <c r="H10" s="339"/>
      <c r="I10" s="339"/>
    </row>
    <row r="11" spans="2:9">
      <c r="C11" s="340" t="s">
        <v>609</v>
      </c>
      <c r="D11" s="338">
        <v>-11.4</v>
      </c>
      <c r="E11" s="338">
        <v>-3.1</v>
      </c>
      <c r="F11" s="338">
        <v>-10.3</v>
      </c>
      <c r="G11" s="338">
        <v>-9.1</v>
      </c>
      <c r="H11" s="338">
        <v>-8.8000000000000007</v>
      </c>
      <c r="I11" s="338">
        <v>-0.8</v>
      </c>
    </row>
    <row r="12" spans="2:9" ht="15.75" thickBot="1">
      <c r="C12" s="341"/>
      <c r="D12" s="339"/>
      <c r="E12" s="339"/>
      <c r="F12" s="339"/>
      <c r="G12" s="339"/>
      <c r="H12" s="339"/>
      <c r="I12" s="339"/>
    </row>
    <row r="13" spans="2:9">
      <c r="C13" s="340" t="s">
        <v>623</v>
      </c>
      <c r="D13" s="338">
        <v>-8.1999999999999993</v>
      </c>
      <c r="E13" s="338">
        <v>-3.5</v>
      </c>
      <c r="F13" s="338">
        <v>-7</v>
      </c>
      <c r="G13" s="338">
        <v>-7.8</v>
      </c>
      <c r="H13" s="338">
        <v>-9.9</v>
      </c>
      <c r="I13" s="338">
        <v>-3.2</v>
      </c>
    </row>
    <row r="14" spans="2:9" ht="15.75" thickBot="1">
      <c r="C14" s="341"/>
      <c r="D14" s="339"/>
      <c r="E14" s="339"/>
      <c r="F14" s="339"/>
      <c r="G14" s="339"/>
      <c r="H14" s="339"/>
      <c r="I14" s="339"/>
    </row>
    <row r="15" spans="2:9">
      <c r="C15" s="340" t="s">
        <v>622</v>
      </c>
      <c r="D15" s="338">
        <v>-1.9</v>
      </c>
      <c r="E15" s="338">
        <v>-0.9</v>
      </c>
      <c r="F15" s="338">
        <v>-1.5</v>
      </c>
      <c r="G15" s="338">
        <v>-0.8</v>
      </c>
      <c r="H15" s="338">
        <v>0.8</v>
      </c>
      <c r="I15" s="338">
        <v>-0.1</v>
      </c>
    </row>
    <row r="16" spans="2:9" ht="15.75" thickBot="1">
      <c r="C16" s="341"/>
      <c r="D16" s="339"/>
      <c r="E16" s="339"/>
      <c r="F16" s="339"/>
      <c r="G16" s="339"/>
      <c r="H16" s="339"/>
      <c r="I16" s="339"/>
    </row>
    <row r="17" spans="3:9">
      <c r="C17" s="340" t="s">
        <v>621</v>
      </c>
      <c r="D17" s="307">
        <v>1.4</v>
      </c>
      <c r="E17" s="307">
        <v>1</v>
      </c>
      <c r="F17" s="307">
        <v>-0.4</v>
      </c>
      <c r="G17" s="307">
        <v>-0.8</v>
      </c>
      <c r="H17" s="307">
        <v>0.6</v>
      </c>
      <c r="I17" s="307">
        <v>4.4000000000000004</v>
      </c>
    </row>
    <row r="18" spans="3:9" ht="15.75" thickBot="1">
      <c r="C18" s="341"/>
      <c r="D18" s="306">
        <v>-0.155</v>
      </c>
      <c r="E18" s="306">
        <v>-4.2000000000000003E-2</v>
      </c>
      <c r="F18" s="306">
        <v>-0.08</v>
      </c>
      <c r="G18" s="306">
        <v>-9.0999999999999998E-2</v>
      </c>
      <c r="H18" s="306">
        <v>-4.4999999999999998E-2</v>
      </c>
      <c r="I18" s="306">
        <v>-8.1000000000000003E-2</v>
      </c>
    </row>
    <row r="19" spans="3:9" ht="15.75" thickBot="1">
      <c r="C19" s="153" t="s">
        <v>620</v>
      </c>
      <c r="D19" s="152">
        <v>-10.7</v>
      </c>
      <c r="E19" s="152">
        <v>-10.5</v>
      </c>
      <c r="F19" s="152">
        <v>-11.8</v>
      </c>
      <c r="G19" s="152">
        <v>-11.4</v>
      </c>
      <c r="H19" s="152">
        <v>-9.5</v>
      </c>
      <c r="I19" s="152">
        <v>-2.8</v>
      </c>
    </row>
  </sheetData>
  <mergeCells count="36">
    <mergeCell ref="I11:I12"/>
    <mergeCell ref="C9:C10"/>
    <mergeCell ref="D9:D10"/>
    <mergeCell ref="C7:C8"/>
    <mergeCell ref="D7:D8"/>
    <mergeCell ref="E7:E8"/>
    <mergeCell ref="F7:F8"/>
    <mergeCell ref="G7:G8"/>
    <mergeCell ref="I7:I8"/>
    <mergeCell ref="E9:E10"/>
    <mergeCell ref="F9:F10"/>
    <mergeCell ref="G9:G10"/>
    <mergeCell ref="H9:H10"/>
    <mergeCell ref="I9:I10"/>
    <mergeCell ref="H7:H8"/>
    <mergeCell ref="C17:C18"/>
    <mergeCell ref="C15:C16"/>
    <mergeCell ref="D15:D16"/>
    <mergeCell ref="E15:E16"/>
    <mergeCell ref="F15:F16"/>
    <mergeCell ref="H13:H14"/>
    <mergeCell ref="I13:I14"/>
    <mergeCell ref="C11:C12"/>
    <mergeCell ref="D11:D12"/>
    <mergeCell ref="I15:I16"/>
    <mergeCell ref="G15:G16"/>
    <mergeCell ref="H15:H16"/>
    <mergeCell ref="C13:C14"/>
    <mergeCell ref="D13:D14"/>
    <mergeCell ref="E13:E14"/>
    <mergeCell ref="F13:F14"/>
    <mergeCell ref="G13:G14"/>
    <mergeCell ref="E11:E12"/>
    <mergeCell ref="F11:F12"/>
    <mergeCell ref="G11:G12"/>
    <mergeCell ref="H11:H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H21" sqref="H21"/>
    </sheetView>
  </sheetViews>
  <sheetFormatPr baseColWidth="10" defaultRowHeight="15"/>
  <cols>
    <col min="1" max="1" width="24.85546875" customWidth="1"/>
  </cols>
  <sheetData>
    <row r="1" spans="1:7">
      <c r="A1" s="63" t="s">
        <v>232</v>
      </c>
    </row>
    <row r="2" spans="1:7">
      <c r="A2" s="7" t="s">
        <v>223</v>
      </c>
    </row>
    <row r="3" spans="1:7" ht="15.75" thickBot="1"/>
    <row r="4" spans="1:7">
      <c r="A4" s="21"/>
      <c r="B4" s="22" t="s">
        <v>5</v>
      </c>
      <c r="C4" s="22" t="s">
        <v>3</v>
      </c>
      <c r="D4" s="22" t="s">
        <v>6</v>
      </c>
      <c r="E4" s="22" t="s">
        <v>4</v>
      </c>
      <c r="F4" s="22" t="s">
        <v>42</v>
      </c>
      <c r="G4" s="23" t="s">
        <v>43</v>
      </c>
    </row>
    <row r="5" spans="1:7">
      <c r="A5" s="24" t="s">
        <v>220</v>
      </c>
      <c r="B5" s="79">
        <v>2.5502259341134046</v>
      </c>
      <c r="C5" s="79">
        <v>1.5368443501729219</v>
      </c>
      <c r="D5" s="79">
        <v>2.3558450342902</v>
      </c>
      <c r="E5" s="79">
        <v>2.5968286084168799</v>
      </c>
      <c r="F5" s="79">
        <v>1.5308902467297301</v>
      </c>
      <c r="G5" s="80">
        <v>1.50272784222631</v>
      </c>
    </row>
    <row r="6" spans="1:7" ht="15.75" thickBot="1">
      <c r="A6" s="26" t="s">
        <v>221</v>
      </c>
      <c r="B6" s="81">
        <v>1.3750001577894242</v>
      </c>
      <c r="C6" s="81">
        <v>0.43373478978017305</v>
      </c>
      <c r="D6" s="81">
        <v>1.5237037364480699</v>
      </c>
      <c r="E6" s="81">
        <v>1.13816098944138</v>
      </c>
      <c r="F6" s="81">
        <v>0.87862389110942296</v>
      </c>
      <c r="G6" s="82">
        <v>0.82273606084628503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A3" sqref="A3"/>
    </sheetView>
  </sheetViews>
  <sheetFormatPr baseColWidth="10" defaultRowHeight="15"/>
  <sheetData>
    <row r="1" spans="1:6">
      <c r="A1" s="2" t="s">
        <v>577</v>
      </c>
    </row>
    <row r="2" spans="1:6">
      <c r="A2" s="2" t="s">
        <v>578</v>
      </c>
    </row>
    <row r="6" spans="1:6">
      <c r="C6" t="s">
        <v>573</v>
      </c>
      <c r="D6" t="s">
        <v>574</v>
      </c>
      <c r="E6" t="s">
        <v>575</v>
      </c>
      <c r="F6" t="s">
        <v>576</v>
      </c>
    </row>
    <row r="7" spans="1:6">
      <c r="B7" t="s">
        <v>5</v>
      </c>
      <c r="C7" s="143">
        <v>-6.4265456952299571</v>
      </c>
      <c r="D7" s="143">
        <v>-16.222102659810478</v>
      </c>
      <c r="E7" s="143">
        <v>-2.3979714234256266</v>
      </c>
      <c r="F7" s="143">
        <v>-3.5429002336823552</v>
      </c>
    </row>
    <row r="8" spans="1:6">
      <c r="B8" t="s">
        <v>3</v>
      </c>
      <c r="C8" s="143">
        <v>-2.1253672869735425</v>
      </c>
      <c r="D8" s="143">
        <v>-10.076670317634168</v>
      </c>
      <c r="E8" s="143">
        <v>-2.3342123254223992</v>
      </c>
      <c r="F8" s="143">
        <v>-1.0874889781522512</v>
      </c>
    </row>
    <row r="9" spans="1:6">
      <c r="B9" t="s">
        <v>6</v>
      </c>
      <c r="C9" s="143">
        <v>-5.6326021892982308</v>
      </c>
      <c r="D9" s="143">
        <v>-14.505024379888155</v>
      </c>
      <c r="E9" s="143">
        <v>-2.6157624583956536</v>
      </c>
      <c r="F9" s="143">
        <v>-4.7605984906859184</v>
      </c>
    </row>
    <row r="10" spans="1:6">
      <c r="B10" t="s">
        <v>4</v>
      </c>
      <c r="C10" s="143">
        <v>-4.4327775659001727</v>
      </c>
      <c r="D10" s="143">
        <v>-3.6063202693886636</v>
      </c>
      <c r="E10" s="143">
        <v>-14.079054694084242</v>
      </c>
      <c r="F10" s="143">
        <v>-4.5977704400945809</v>
      </c>
    </row>
    <row r="11" spans="1:6">
      <c r="B11" t="s">
        <v>42</v>
      </c>
      <c r="C11" s="143">
        <v>-3.3</v>
      </c>
      <c r="D11" s="143">
        <v>-20.5</v>
      </c>
      <c r="E11" s="143">
        <v>-7.9</v>
      </c>
      <c r="F11" s="143">
        <v>-6.3</v>
      </c>
    </row>
    <row r="12" spans="1:6">
      <c r="B12" t="s">
        <v>8</v>
      </c>
      <c r="C12" s="143">
        <v>3.3102272814333478E-2</v>
      </c>
      <c r="D12" s="143">
        <v>2.0794593676510793</v>
      </c>
      <c r="E12" s="143">
        <v>3.8358578867639634</v>
      </c>
      <c r="F12" s="143">
        <v>3.3756986284695274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5"/>
  <sheetData>
    <row r="1" spans="1:1">
      <c r="A1" s="63" t="s">
        <v>719</v>
      </c>
    </row>
    <row r="2" spans="1:1">
      <c r="A2" s="7" t="s">
        <v>775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RowHeight="15"/>
  <sheetData>
    <row r="1" spans="1:1">
      <c r="A1" s="63" t="s">
        <v>718</v>
      </c>
    </row>
    <row r="2" spans="1:1">
      <c r="A2" s="105" t="s">
        <v>775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3"/>
  <sheetViews>
    <sheetView zoomScale="130" zoomScaleNormal="130" workbookViewId="0">
      <selection activeCell="A2" sqref="A2"/>
    </sheetView>
  </sheetViews>
  <sheetFormatPr baseColWidth="10" defaultColWidth="8.7109375" defaultRowHeight="15"/>
  <cols>
    <col min="13" max="13" width="17.85546875" customWidth="1"/>
    <col min="14" max="14" width="17.140625" customWidth="1"/>
    <col min="15" max="15" width="11.85546875" customWidth="1"/>
    <col min="16" max="16" width="14" customWidth="1"/>
    <col min="17" max="17" width="12.140625" customWidth="1"/>
    <col min="18" max="18" width="13.42578125" customWidth="1"/>
    <col min="19" max="19" width="19.28515625" bestFit="1" customWidth="1"/>
    <col min="20" max="20" width="8.85546875" bestFit="1" customWidth="1"/>
  </cols>
  <sheetData>
    <row r="1" spans="1:20" ht="15.75">
      <c r="A1" s="6" t="s">
        <v>717</v>
      </c>
      <c r="M1" s="6"/>
      <c r="N1" s="6"/>
      <c r="O1" s="6"/>
      <c r="P1" s="6"/>
    </row>
    <row r="2" spans="1:20" ht="16.5" thickBot="1">
      <c r="A2" s="5" t="s">
        <v>57</v>
      </c>
    </row>
    <row r="3" spans="1:20" ht="15.75">
      <c r="M3" s="94" t="s">
        <v>0</v>
      </c>
      <c r="N3" s="95" t="s">
        <v>9</v>
      </c>
      <c r="O3" s="95" t="s">
        <v>10</v>
      </c>
      <c r="P3" s="95" t="s">
        <v>11</v>
      </c>
      <c r="Q3" s="95" t="s">
        <v>12</v>
      </c>
      <c r="R3" s="95" t="s">
        <v>13</v>
      </c>
      <c r="S3" s="96" t="s">
        <v>14</v>
      </c>
      <c r="T3" s="4"/>
    </row>
    <row r="4" spans="1:20" ht="15.75">
      <c r="M4" s="97" t="s">
        <v>1</v>
      </c>
      <c r="N4" s="98">
        <v>3.0000000000000001E-3</v>
      </c>
      <c r="O4" s="98">
        <v>2.1000000000000001E-2</v>
      </c>
      <c r="P4" s="98">
        <v>5.0000000000000001E-3</v>
      </c>
      <c r="Q4" s="98">
        <v>2.7E-2</v>
      </c>
      <c r="R4" s="98">
        <v>5.0000000000000001E-3</v>
      </c>
      <c r="S4" s="99">
        <v>1.7000000000000001E-2</v>
      </c>
      <c r="T4" s="4"/>
    </row>
    <row r="5" spans="1:20" ht="15.75">
      <c r="M5" s="97" t="s">
        <v>2</v>
      </c>
      <c r="N5" s="98">
        <v>2E-3</v>
      </c>
      <c r="O5" s="98">
        <v>1.9E-2</v>
      </c>
      <c r="P5" s="98">
        <v>1E-3</v>
      </c>
      <c r="Q5" s="98">
        <v>1.9E-2</v>
      </c>
      <c r="R5" s="98">
        <v>5.0000000000000001E-3</v>
      </c>
      <c r="S5" s="99">
        <v>2.1000000000000001E-2</v>
      </c>
      <c r="T5" s="4"/>
    </row>
    <row r="6" spans="1:20" ht="15.75">
      <c r="M6" s="97" t="s">
        <v>3</v>
      </c>
      <c r="N6" s="98">
        <v>5.0000000000000001E-3</v>
      </c>
      <c r="O6" s="98">
        <v>1.7999999999999999E-2</v>
      </c>
      <c r="P6" s="98">
        <v>2E-3</v>
      </c>
      <c r="Q6" s="98">
        <v>1.4999999999999999E-2</v>
      </c>
      <c r="R6" s="98">
        <v>7.0000000000000001E-3</v>
      </c>
      <c r="S6" s="99">
        <v>3.7999999999999999E-2</v>
      </c>
      <c r="T6" s="4"/>
    </row>
    <row r="7" spans="1:20" ht="15.75">
      <c r="M7" s="97" t="s">
        <v>4</v>
      </c>
      <c r="N7" s="98">
        <v>6.0000000000000001E-3</v>
      </c>
      <c r="O7" s="98">
        <v>2.4E-2</v>
      </c>
      <c r="P7" s="98">
        <v>3.0000000000000001E-3</v>
      </c>
      <c r="Q7" s="98">
        <v>6.9000000000000006E-2</v>
      </c>
      <c r="R7" s="98">
        <v>5.0000000000000001E-3</v>
      </c>
      <c r="S7" s="99">
        <v>3.4000000000000002E-2</v>
      </c>
      <c r="T7" s="4"/>
    </row>
    <row r="8" spans="1:20" ht="15.75">
      <c r="M8" s="97" t="s">
        <v>5</v>
      </c>
      <c r="N8" s="98">
        <v>7.0000000000000001E-3</v>
      </c>
      <c r="O8" s="98">
        <v>2.1000000000000001E-2</v>
      </c>
      <c r="P8" s="98">
        <v>4.0000000000000001E-3</v>
      </c>
      <c r="Q8" s="98">
        <v>2.7E-2</v>
      </c>
      <c r="R8" s="98">
        <v>6.0000000000000001E-3</v>
      </c>
      <c r="S8" s="99">
        <v>2.9000000000000001E-2</v>
      </c>
      <c r="T8" s="4"/>
    </row>
    <row r="9" spans="1:20" ht="15.75">
      <c r="M9" s="97" t="s">
        <v>558</v>
      </c>
      <c r="N9" s="98">
        <v>6.0000000000000001E-3</v>
      </c>
      <c r="O9" s="98">
        <v>1.9E-2</v>
      </c>
      <c r="P9" s="98">
        <v>5.0000000000000001E-3</v>
      </c>
      <c r="Q9" s="98">
        <v>2.9000000000000001E-2</v>
      </c>
      <c r="R9" s="98">
        <v>8.9999999999999993E-3</v>
      </c>
      <c r="S9" s="99">
        <v>3.9E-2</v>
      </c>
      <c r="T9" s="4"/>
    </row>
    <row r="10" spans="1:20" ht="15.75">
      <c r="M10" s="97" t="s">
        <v>6</v>
      </c>
      <c r="N10" s="98">
        <v>4.0000000000000001E-3</v>
      </c>
      <c r="O10" s="98">
        <v>3.1E-2</v>
      </c>
      <c r="P10" s="98">
        <v>0</v>
      </c>
      <c r="Q10" s="98">
        <v>3.5999999999999997E-2</v>
      </c>
      <c r="R10" s="98">
        <v>4.0000000000000001E-3</v>
      </c>
      <c r="S10" s="99">
        <v>2.5999999999999999E-2</v>
      </c>
      <c r="T10" s="4"/>
    </row>
    <row r="11" spans="1:20" ht="15.75">
      <c r="M11" s="97" t="s">
        <v>7</v>
      </c>
      <c r="N11" s="98">
        <v>6.0000000000000001E-3</v>
      </c>
      <c r="O11" s="98">
        <v>2.9000000000000001E-2</v>
      </c>
      <c r="P11" s="98">
        <v>3.0000000000000001E-3</v>
      </c>
      <c r="Q11" s="98">
        <v>0.03</v>
      </c>
      <c r="R11" s="98">
        <v>5.0000000000000001E-3</v>
      </c>
      <c r="S11" s="99">
        <v>3.5000000000000003E-2</v>
      </c>
      <c r="T11" s="4"/>
    </row>
    <row r="12" spans="1:20" ht="16.5" thickBot="1">
      <c r="M12" s="100" t="s">
        <v>43</v>
      </c>
      <c r="N12" s="101">
        <v>7.0000000000000001E-3</v>
      </c>
      <c r="O12" s="101">
        <v>1.4E-2</v>
      </c>
      <c r="P12" s="101">
        <v>5.0000000000000001E-3</v>
      </c>
      <c r="Q12" s="101">
        <v>2.8000000000000001E-2</v>
      </c>
      <c r="R12" s="101">
        <v>1.2E-2</v>
      </c>
      <c r="S12" s="102">
        <v>2.5999999999999999E-2</v>
      </c>
      <c r="T12" s="4"/>
    </row>
    <row r="14" spans="1:20">
      <c r="R14" s="1"/>
    </row>
    <row r="16" spans="1:20" ht="15.75">
      <c r="N16" s="5"/>
    </row>
    <row r="23" spans="15:15" ht="15.75">
      <c r="O23" s="4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4"/>
  <sheetViews>
    <sheetView zoomScale="160" zoomScaleNormal="160" workbookViewId="0">
      <selection activeCell="A2" sqref="A2"/>
    </sheetView>
  </sheetViews>
  <sheetFormatPr baseColWidth="10" defaultRowHeight="15"/>
  <cols>
    <col min="1" max="1" width="55.85546875" customWidth="1"/>
  </cols>
  <sheetData>
    <row r="2" spans="1:17" ht="32.25" customHeight="1">
      <c r="A2" s="87" t="s">
        <v>495</v>
      </c>
    </row>
    <row r="3" spans="1:17">
      <c r="A3" s="7" t="s">
        <v>776</v>
      </c>
    </row>
    <row r="5" spans="1:17" ht="15.75">
      <c r="N5" s="18"/>
      <c r="O5" s="18"/>
      <c r="P5" s="18"/>
      <c r="Q5" s="19" t="s">
        <v>249</v>
      </c>
    </row>
    <row r="6" spans="1:17" ht="15.75">
      <c r="N6" s="18"/>
      <c r="O6" s="18"/>
      <c r="P6" s="18"/>
      <c r="Q6" s="19"/>
    </row>
    <row r="7" spans="1:17" ht="15.75">
      <c r="N7" s="18"/>
      <c r="O7" s="18"/>
      <c r="P7" s="19" t="s">
        <v>5</v>
      </c>
      <c r="Q7" s="20">
        <v>-6.2029999999999995E-2</v>
      </c>
    </row>
    <row r="8" spans="1:17" ht="15.75">
      <c r="N8" s="18"/>
      <c r="O8" s="18"/>
      <c r="P8" s="19" t="s">
        <v>2</v>
      </c>
      <c r="Q8" s="20">
        <v>-8.2460000000000006E-2</v>
      </c>
    </row>
    <row r="9" spans="1:17" ht="15.75">
      <c r="N9" s="18"/>
      <c r="O9" s="18"/>
      <c r="P9" s="19" t="s">
        <v>3</v>
      </c>
      <c r="Q9" s="20">
        <v>-5.7110000000000001E-2</v>
      </c>
    </row>
    <row r="10" spans="1:17" ht="15.75">
      <c r="N10" s="18"/>
      <c r="O10" s="18"/>
      <c r="P10" s="19" t="s">
        <v>33</v>
      </c>
      <c r="Q10" s="20">
        <v>-8.0610000000000001E-2</v>
      </c>
    </row>
    <row r="11" spans="1:17" ht="15.75">
      <c r="N11" s="18"/>
      <c r="O11" s="18"/>
      <c r="P11" s="19" t="s">
        <v>18</v>
      </c>
      <c r="Q11" s="20">
        <v>-0.10314999999999999</v>
      </c>
    </row>
    <row r="12" spans="1:17" ht="15.75">
      <c r="N12" s="18"/>
      <c r="O12" s="18"/>
      <c r="P12" s="19" t="s">
        <v>4</v>
      </c>
      <c r="Q12" s="20">
        <v>-8.1369999999999998E-2</v>
      </c>
    </row>
    <row r="13" spans="1:17" ht="15.75">
      <c r="N13" s="18"/>
      <c r="O13" s="18"/>
      <c r="P13" s="19" t="s">
        <v>6</v>
      </c>
      <c r="Q13" s="20">
        <v>-7.9079999999999998E-2</v>
      </c>
    </row>
    <row r="14" spans="1:17" ht="15.75">
      <c r="N14" s="18"/>
      <c r="O14" s="18"/>
      <c r="P14" s="19" t="s">
        <v>570</v>
      </c>
      <c r="Q14" s="20">
        <v>-0.11123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5"/>
  <cols>
    <col min="1" max="1" width="36.140625" bestFit="1" customWidth="1"/>
  </cols>
  <sheetData>
    <row r="1" spans="1:1">
      <c r="A1" s="63" t="s">
        <v>716</v>
      </c>
    </row>
    <row r="2" spans="1:1" ht="68.25" customHeight="1">
      <c r="A2" s="106" t="s">
        <v>775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zoomScale="160" zoomScaleNormal="160" workbookViewId="0">
      <selection activeCell="A2" sqref="A2"/>
    </sheetView>
  </sheetViews>
  <sheetFormatPr baseColWidth="10" defaultRowHeight="15"/>
  <sheetData>
    <row r="1" spans="1:5">
      <c r="A1" s="63" t="s">
        <v>715</v>
      </c>
    </row>
    <row r="2" spans="1:5">
      <c r="A2" s="7" t="s">
        <v>222</v>
      </c>
    </row>
    <row r="3" spans="1:5" ht="15.75" thickBot="1">
      <c r="A3" s="2"/>
    </row>
    <row r="4" spans="1:5">
      <c r="A4" s="21"/>
      <c r="B4" s="22" t="s">
        <v>216</v>
      </c>
      <c r="C4" s="22" t="s">
        <v>217</v>
      </c>
      <c r="D4" s="22" t="s">
        <v>218</v>
      </c>
      <c r="E4" s="23" t="s">
        <v>219</v>
      </c>
    </row>
    <row r="5" spans="1:5">
      <c r="A5" s="24" t="s">
        <v>3</v>
      </c>
      <c r="B5" s="79">
        <v>0.28958164559791399</v>
      </c>
      <c r="C5" s="79">
        <v>-0.98356252307440628</v>
      </c>
      <c r="D5" s="79">
        <v>-4.3326401538026289</v>
      </c>
      <c r="E5" s="80">
        <v>-5.0266210312791211</v>
      </c>
    </row>
    <row r="6" spans="1:5">
      <c r="A6" s="24" t="s">
        <v>5</v>
      </c>
      <c r="B6" s="79">
        <v>-2.4030143007740735E-2</v>
      </c>
      <c r="C6" s="79">
        <v>-2.6051471178755241</v>
      </c>
      <c r="D6" s="79">
        <v>-3.0330749795123593</v>
      </c>
      <c r="E6" s="80">
        <v>-5.6622522403956239</v>
      </c>
    </row>
    <row r="7" spans="1:5">
      <c r="A7" s="24" t="s">
        <v>6</v>
      </c>
      <c r="B7" s="79">
        <v>-2.0596948769194325</v>
      </c>
      <c r="C7" s="79">
        <v>-0.37173195258482727</v>
      </c>
      <c r="D7" s="79">
        <v>-5.5009640581192993</v>
      </c>
      <c r="E7" s="80">
        <v>-7.9323908876235594</v>
      </c>
    </row>
    <row r="8" spans="1:5">
      <c r="A8" s="24" t="s">
        <v>4</v>
      </c>
      <c r="B8" s="79">
        <v>-2.8118728337942684</v>
      </c>
      <c r="C8" s="79">
        <v>-2.7625911468043096</v>
      </c>
      <c r="D8" s="79">
        <v>-3.584148480535355</v>
      </c>
      <c r="E8" s="80">
        <v>-9.1586124611339326</v>
      </c>
    </row>
    <row r="9" spans="1:5" ht="15.75" thickBot="1">
      <c r="A9" s="26" t="s">
        <v>42</v>
      </c>
      <c r="B9" s="81">
        <v>0.1289079530142915</v>
      </c>
      <c r="C9" s="81">
        <v>-0.89776165994486268</v>
      </c>
      <c r="D9" s="81">
        <v>-5.334439418085795</v>
      </c>
      <c r="E9" s="82">
        <v>-6.103293125016366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topLeftCell="A10" workbookViewId="0">
      <selection activeCell="H8" sqref="H8"/>
    </sheetView>
  </sheetViews>
  <sheetFormatPr baseColWidth="10" defaultRowHeight="15"/>
  <sheetData>
    <row r="1" spans="1:4">
      <c r="A1" s="2" t="s">
        <v>579</v>
      </c>
    </row>
    <row r="2" spans="1:4">
      <c r="A2" s="2" t="s">
        <v>584</v>
      </c>
    </row>
    <row r="6" spans="1:4">
      <c r="A6" s="2"/>
      <c r="B6" s="2" t="s">
        <v>580</v>
      </c>
      <c r="C6" s="2" t="s">
        <v>581</v>
      </c>
      <c r="D6" s="2" t="s">
        <v>582</v>
      </c>
    </row>
    <row r="7" spans="1:4">
      <c r="A7" s="2" t="s">
        <v>853</v>
      </c>
      <c r="B7" s="309">
        <v>-1.146688623084863</v>
      </c>
      <c r="C7" s="309">
        <v>-8.0710804135428749</v>
      </c>
      <c r="D7" s="309">
        <v>-6.4046157648836139</v>
      </c>
    </row>
    <row r="8" spans="1:4">
      <c r="A8" s="2" t="s">
        <v>138</v>
      </c>
      <c r="B8" s="309">
        <v>-1.1349580111191671</v>
      </c>
      <c r="C8" s="309">
        <v>-5.1899225378683633</v>
      </c>
      <c r="D8" s="309">
        <v>-3.281410728969536</v>
      </c>
    </row>
    <row r="9" spans="1:4">
      <c r="A9" s="2" t="s">
        <v>4</v>
      </c>
      <c r="B9" s="309">
        <v>-3.4212006882534496</v>
      </c>
      <c r="C9" s="309">
        <v>-12.387450490309703</v>
      </c>
      <c r="D9" s="309">
        <v>-9.6177305691787058</v>
      </c>
    </row>
    <row r="10" spans="1:4">
      <c r="A10" s="2" t="s">
        <v>5</v>
      </c>
      <c r="B10" s="309">
        <v>-3.7905866463622111</v>
      </c>
      <c r="C10" s="309">
        <v>-10.678422109664131</v>
      </c>
      <c r="D10" s="309">
        <v>-5.8242271440697486</v>
      </c>
    </row>
    <row r="11" spans="1:4">
      <c r="A11" s="2" t="s">
        <v>583</v>
      </c>
      <c r="B11" s="309">
        <v>-2.0537957307260442</v>
      </c>
      <c r="C11" s="309">
        <v>-10.678422109664131</v>
      </c>
      <c r="D11" s="309">
        <v>-8.2136739256794318</v>
      </c>
    </row>
    <row r="12" spans="1:4">
      <c r="A12" s="2" t="s">
        <v>6</v>
      </c>
      <c r="B12" s="309">
        <v>0.38317503069323067</v>
      </c>
      <c r="C12" s="309">
        <v>-10.772074710712054</v>
      </c>
      <c r="D12" s="309">
        <v>-11.568958686417364</v>
      </c>
    </row>
    <row r="13" spans="1:4">
      <c r="A13" s="2" t="s">
        <v>42</v>
      </c>
      <c r="B13" s="309">
        <v>2.0063469229545632</v>
      </c>
      <c r="C13" s="309">
        <v>-7.0782494523546013</v>
      </c>
      <c r="D13" s="309">
        <v>-8.6579013020338316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zoomScale="85" zoomScaleNormal="85" workbookViewId="0">
      <selection activeCell="E18" sqref="E18"/>
    </sheetView>
  </sheetViews>
  <sheetFormatPr baseColWidth="10" defaultRowHeight="15"/>
  <sheetData>
    <row r="1" spans="1:6">
      <c r="A1" s="2" t="s">
        <v>585</v>
      </c>
    </row>
    <row r="2" spans="1:6">
      <c r="A2" s="2" t="s">
        <v>584</v>
      </c>
    </row>
    <row r="5" spans="1:6">
      <c r="A5" s="2"/>
      <c r="B5" s="2"/>
      <c r="C5" s="2"/>
      <c r="D5" s="2"/>
      <c r="E5" s="2"/>
      <c r="F5" s="2"/>
    </row>
    <row r="6" spans="1:6">
      <c r="A6" s="2"/>
      <c r="B6" s="2" t="s">
        <v>586</v>
      </c>
      <c r="C6" s="2" t="s">
        <v>587</v>
      </c>
      <c r="D6" s="2" t="s">
        <v>588</v>
      </c>
      <c r="E6" s="2" t="s">
        <v>589</v>
      </c>
      <c r="F6" s="2" t="s">
        <v>590</v>
      </c>
    </row>
    <row r="7" spans="1:6">
      <c r="A7" s="2" t="s">
        <v>114</v>
      </c>
      <c r="B7" s="309">
        <v>-10.715882407012788</v>
      </c>
      <c r="C7" s="309">
        <v>2.3372671663867237</v>
      </c>
      <c r="D7" s="309">
        <v>6.7624637535828658</v>
      </c>
      <c r="E7" s="309">
        <v>0.57639115211378233</v>
      </c>
      <c r="F7" s="309">
        <v>-20.250100278272207</v>
      </c>
    </row>
    <row r="8" spans="1:6">
      <c r="A8" s="2" t="s">
        <v>3</v>
      </c>
      <c r="B8" s="309">
        <v>-8.081732070365355</v>
      </c>
      <c r="C8" s="309">
        <v>2.7474966170500679</v>
      </c>
      <c r="D8" s="309">
        <v>2.8672981506540278</v>
      </c>
      <c r="E8" s="309">
        <v>-4.9255751014884802E-2</v>
      </c>
      <c r="F8" s="309">
        <v>-13.947496617050072</v>
      </c>
    </row>
    <row r="9" spans="1:6">
      <c r="A9" s="2" t="s">
        <v>4</v>
      </c>
      <c r="B9" s="309">
        <v>-19.47008449308909</v>
      </c>
      <c r="C9" s="309">
        <v>2.3228455214852493</v>
      </c>
      <c r="D9" s="309">
        <v>10.414940130883316</v>
      </c>
      <c r="E9" s="309">
        <v>0.21718629440173762</v>
      </c>
      <c r="F9" s="309">
        <v>-29.270616027967495</v>
      </c>
    </row>
    <row r="10" spans="1:6">
      <c r="A10" s="2" t="s">
        <v>5</v>
      </c>
      <c r="B10" s="309">
        <v>-20.901812587999345</v>
      </c>
      <c r="C10" s="309">
        <v>-4.1467360384956446</v>
      </c>
      <c r="D10" s="309">
        <v>14.788340701706431</v>
      </c>
      <c r="E10" s="309">
        <v>1.0911125025029154</v>
      </c>
      <c r="F10" s="309">
        <v>-32.24328026621491</v>
      </c>
    </row>
    <row r="11" spans="1:6">
      <c r="A11" s="2" t="s">
        <v>6</v>
      </c>
      <c r="B11" s="309">
        <v>-9.9498887700040779</v>
      </c>
      <c r="C11" s="309">
        <v>0.86251356698047144</v>
      </c>
      <c r="D11" s="309">
        <v>13.529647220019852</v>
      </c>
      <c r="E11" s="309">
        <v>1.7916111799616659</v>
      </c>
      <c r="F11" s="309">
        <v>-25.904272925310401</v>
      </c>
    </row>
    <row r="12" spans="1:6">
      <c r="A12" s="2" t="s">
        <v>42</v>
      </c>
      <c r="B12" s="309">
        <v>-1.4018635908679244</v>
      </c>
      <c r="C12" s="309">
        <v>19.079166865259044</v>
      </c>
      <c r="D12" s="309">
        <v>-3.079571993708615</v>
      </c>
      <c r="E12" s="309">
        <v>1.3682021829274109</v>
      </c>
      <c r="F12" s="309">
        <v>-21.551344073209076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"/>
  <sheetViews>
    <sheetView workbookViewId="0">
      <selection activeCell="H10" sqref="H10"/>
    </sheetView>
  </sheetViews>
  <sheetFormatPr baseColWidth="10" defaultColWidth="10.85546875" defaultRowHeight="15"/>
  <cols>
    <col min="1" max="7" width="10.85546875" style="144"/>
    <col min="8" max="8" width="17.140625" style="144" bestFit="1" customWidth="1"/>
    <col min="9" max="16384" width="10.85546875" style="144"/>
  </cols>
  <sheetData>
    <row r="2" spans="2:8">
      <c r="B2" s="151" t="s">
        <v>630</v>
      </c>
      <c r="C2" s="151"/>
      <c r="D2" s="151"/>
      <c r="E2" s="151"/>
      <c r="F2" s="151"/>
      <c r="G2" s="151"/>
    </row>
    <row r="3" spans="2:8">
      <c r="B3" s="150" t="s">
        <v>629</v>
      </c>
      <c r="C3" s="150"/>
      <c r="D3" s="150"/>
      <c r="E3" s="150"/>
      <c r="F3" s="150"/>
    </row>
    <row r="4" spans="2:8" ht="15.75" thickBot="1"/>
    <row r="5" spans="2:8" ht="15.75" thickBot="1">
      <c r="D5" s="171" t="s">
        <v>211</v>
      </c>
      <c r="E5" s="170" t="s">
        <v>117</v>
      </c>
      <c r="F5" s="170" t="s">
        <v>628</v>
      </c>
      <c r="G5" s="170" t="s">
        <v>214</v>
      </c>
      <c r="H5" s="170" t="s">
        <v>627</v>
      </c>
    </row>
    <row r="6" spans="2:8" ht="15.75" thickBot="1">
      <c r="C6" s="163" t="s">
        <v>4</v>
      </c>
      <c r="D6" s="165"/>
      <c r="E6" s="161"/>
      <c r="F6" s="161"/>
      <c r="G6" s="161"/>
      <c r="H6" s="161"/>
    </row>
    <row r="7" spans="2:8">
      <c r="C7" s="160" t="s">
        <v>573</v>
      </c>
      <c r="D7" s="159">
        <v>-4.3</v>
      </c>
      <c r="E7" s="154">
        <v>-5.0999999999999996</v>
      </c>
      <c r="F7" s="154">
        <v>-3.6</v>
      </c>
      <c r="G7" s="154">
        <v>-0.3</v>
      </c>
      <c r="H7" s="154">
        <v>-0.3</v>
      </c>
    </row>
    <row r="8" spans="2:8">
      <c r="C8" s="160" t="s">
        <v>574</v>
      </c>
      <c r="D8" s="159">
        <v>-24.3</v>
      </c>
      <c r="E8" s="154">
        <v>-24.3</v>
      </c>
      <c r="F8" s="154">
        <v>-17.399999999999999</v>
      </c>
      <c r="G8" s="154">
        <v>-3.3</v>
      </c>
      <c r="H8" s="154">
        <v>1.3</v>
      </c>
    </row>
    <row r="9" spans="2:8">
      <c r="C9" s="160" t="s">
        <v>575</v>
      </c>
      <c r="D9" s="159">
        <v>-9</v>
      </c>
      <c r="E9" s="154">
        <v>-9</v>
      </c>
      <c r="F9" s="154">
        <v>-5.9</v>
      </c>
      <c r="G9" s="154">
        <v>-1.9</v>
      </c>
      <c r="H9" s="154">
        <v>2.2999999999999998</v>
      </c>
    </row>
    <row r="10" spans="2:8" ht="15.75" thickBot="1">
      <c r="C10" s="158" t="s">
        <v>576</v>
      </c>
      <c r="D10" s="157">
        <v>-8.9</v>
      </c>
      <c r="E10" s="152">
        <v>-7.2</v>
      </c>
      <c r="F10" s="152">
        <v>-5.8</v>
      </c>
      <c r="G10" s="152">
        <v>-2.7</v>
      </c>
      <c r="H10" s="152">
        <v>2.4</v>
      </c>
    </row>
    <row r="11" spans="2:8" ht="15.75" thickBot="1">
      <c r="C11" s="158" t="s">
        <v>3</v>
      </c>
      <c r="D11" s="165"/>
      <c r="E11" s="164"/>
      <c r="F11" s="164"/>
      <c r="G11" s="164"/>
      <c r="H11" s="164"/>
    </row>
    <row r="12" spans="2:8">
      <c r="C12" s="160" t="s">
        <v>573</v>
      </c>
      <c r="D12" s="169">
        <v>-1.8</v>
      </c>
      <c r="E12" s="168">
        <v>-0.6</v>
      </c>
      <c r="F12" s="154">
        <v>-0.2</v>
      </c>
      <c r="G12" s="168">
        <v>-0.9</v>
      </c>
      <c r="H12" s="168">
        <v>0.4</v>
      </c>
    </row>
    <row r="13" spans="2:8">
      <c r="C13" s="160" t="s">
        <v>574</v>
      </c>
      <c r="D13" s="169">
        <v>-11.3</v>
      </c>
      <c r="E13" s="168">
        <v>-7.4</v>
      </c>
      <c r="F13" s="168">
        <v>-8.1</v>
      </c>
      <c r="G13" s="168">
        <v>-3.5</v>
      </c>
      <c r="H13" s="168">
        <v>1.1000000000000001</v>
      </c>
    </row>
    <row r="14" spans="2:8">
      <c r="C14" s="160" t="s">
        <v>575</v>
      </c>
      <c r="D14" s="169">
        <v>-3.9</v>
      </c>
      <c r="E14" s="168">
        <v>-3.5</v>
      </c>
      <c r="F14" s="168">
        <v>-1.6</v>
      </c>
      <c r="G14" s="168">
        <v>-0.2</v>
      </c>
      <c r="H14" s="168">
        <v>1.4</v>
      </c>
    </row>
    <row r="15" spans="2:8" ht="15.75" thickBot="1">
      <c r="C15" s="158" t="s">
        <v>576</v>
      </c>
      <c r="D15" s="167">
        <v>-2.7</v>
      </c>
      <c r="E15" s="166">
        <v>-0.9</v>
      </c>
      <c r="F15" s="166">
        <v>-3.9</v>
      </c>
      <c r="G15" s="166">
        <v>0.8</v>
      </c>
      <c r="H15" s="166">
        <v>1.4</v>
      </c>
    </row>
    <row r="16" spans="2:8" ht="15.75" thickBot="1">
      <c r="C16" s="158" t="s">
        <v>6</v>
      </c>
      <c r="D16" s="165"/>
      <c r="E16" s="164"/>
      <c r="F16" s="164"/>
      <c r="G16" s="164"/>
      <c r="H16" s="164"/>
    </row>
    <row r="17" spans="3:8">
      <c r="C17" s="160" t="s">
        <v>573</v>
      </c>
      <c r="D17" s="159">
        <v>-5.8</v>
      </c>
      <c r="E17" s="154">
        <v>-8.8000000000000007</v>
      </c>
      <c r="F17" s="154">
        <v>-5.0999999999999996</v>
      </c>
      <c r="G17" s="154">
        <v>-0.7</v>
      </c>
      <c r="H17" s="154">
        <v>-1.2</v>
      </c>
    </row>
    <row r="18" spans="3:8">
      <c r="C18" s="160" t="s">
        <v>574</v>
      </c>
      <c r="D18" s="159">
        <v>-18.2</v>
      </c>
      <c r="E18" s="154">
        <v>-24.6</v>
      </c>
      <c r="F18" s="154">
        <v>-13.9</v>
      </c>
      <c r="G18" s="154">
        <v>-2.9</v>
      </c>
      <c r="H18" s="154">
        <v>-1.6</v>
      </c>
    </row>
    <row r="19" spans="3:8">
      <c r="C19" s="160" t="s">
        <v>575</v>
      </c>
      <c r="D19" s="159">
        <v>-5.2</v>
      </c>
      <c r="E19" s="154">
        <v>-2.1</v>
      </c>
      <c r="F19" s="154">
        <v>-5.5</v>
      </c>
      <c r="G19" s="154">
        <v>0.1</v>
      </c>
      <c r="H19" s="154">
        <v>0.1</v>
      </c>
    </row>
    <row r="20" spans="3:8" ht="15.75" thickBot="1">
      <c r="C20" s="160" t="s">
        <v>576</v>
      </c>
      <c r="D20" s="159">
        <v>-6.6</v>
      </c>
      <c r="E20" s="154">
        <v>-1.2</v>
      </c>
      <c r="F20" s="154">
        <v>-6.8</v>
      </c>
      <c r="G20" s="154">
        <v>-0.5</v>
      </c>
      <c r="H20" s="154">
        <v>-0.4</v>
      </c>
    </row>
    <row r="21" spans="3:8" ht="15.75" thickBot="1">
      <c r="C21" s="163" t="s">
        <v>42</v>
      </c>
      <c r="D21" s="162"/>
      <c r="E21" s="161"/>
      <c r="F21" s="161"/>
      <c r="G21" s="161"/>
      <c r="H21" s="161"/>
    </row>
    <row r="22" spans="3:8">
      <c r="C22" s="160" t="s">
        <v>573</v>
      </c>
      <c r="D22" s="159">
        <v>-2.2000000000000002</v>
      </c>
      <c r="E22" s="154">
        <v>-1.9</v>
      </c>
      <c r="F22" s="154">
        <v>-2.5</v>
      </c>
      <c r="G22" s="154">
        <v>3.7</v>
      </c>
      <c r="H22" s="154">
        <v>0.2</v>
      </c>
    </row>
    <row r="23" spans="3:8">
      <c r="C23" s="160" t="s">
        <v>574</v>
      </c>
      <c r="D23" s="159">
        <v>-21.4</v>
      </c>
      <c r="E23" s="154">
        <v>-22.3</v>
      </c>
      <c r="F23" s="154">
        <v>-21.8</v>
      </c>
      <c r="G23" s="154">
        <v>4.0999999999999996</v>
      </c>
      <c r="H23" s="154">
        <v>0.2</v>
      </c>
    </row>
    <row r="24" spans="3:8">
      <c r="C24" s="160" t="s">
        <v>575</v>
      </c>
      <c r="D24" s="159">
        <v>-8.5</v>
      </c>
      <c r="E24" s="154">
        <v>-7.9</v>
      </c>
      <c r="F24" s="154">
        <v>-8.1999999999999993</v>
      </c>
      <c r="G24" s="154">
        <v>-0.5</v>
      </c>
      <c r="H24" s="154">
        <v>0.9</v>
      </c>
    </row>
    <row r="25" spans="3:8" ht="15.75" thickBot="1">
      <c r="C25" s="158" t="s">
        <v>576</v>
      </c>
      <c r="D25" s="157">
        <v>-7.3</v>
      </c>
      <c r="E25" s="152">
        <v>-7.4</v>
      </c>
      <c r="F25" s="152">
        <v>-2.6</v>
      </c>
      <c r="G25" s="152">
        <v>-4</v>
      </c>
      <c r="H25" s="152">
        <v>1.3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B18" sqref="B18"/>
    </sheetView>
  </sheetViews>
  <sheetFormatPr baseColWidth="10" defaultRowHeight="15"/>
  <cols>
    <col min="1" max="1" width="26.28515625" customWidth="1"/>
    <col min="2" max="2" width="24.7109375" customWidth="1"/>
  </cols>
  <sheetData>
    <row r="1" spans="1:2">
      <c r="A1" s="63" t="s">
        <v>714</v>
      </c>
    </row>
    <row r="2" spans="1:2" ht="38.25" customHeight="1">
      <c r="A2" s="107" t="s">
        <v>506</v>
      </c>
    </row>
    <row r="3" spans="1:2" ht="15.75" thickBot="1"/>
    <row r="4" spans="1:2">
      <c r="A4" s="21" t="s">
        <v>201</v>
      </c>
      <c r="B4" s="23">
        <v>-9.6567802591017229E-2</v>
      </c>
    </row>
    <row r="5" spans="1:2">
      <c r="A5" s="24" t="s">
        <v>114</v>
      </c>
      <c r="B5" s="25">
        <v>-0.10715882407012794</v>
      </c>
    </row>
    <row r="6" spans="1:2">
      <c r="A6" s="24" t="s">
        <v>2</v>
      </c>
      <c r="B6" s="25">
        <v>-0.12189162708206724</v>
      </c>
    </row>
    <row r="7" spans="1:2">
      <c r="A7" s="24" t="s">
        <v>202</v>
      </c>
      <c r="B7" s="25">
        <v>-6.6032563350735415E-2</v>
      </c>
    </row>
    <row r="8" spans="1:2">
      <c r="A8" s="24" t="s">
        <v>22</v>
      </c>
      <c r="B8" s="25">
        <v>-3.7081733406472847E-2</v>
      </c>
    </row>
    <row r="9" spans="1:2">
      <c r="A9" s="24" t="s">
        <v>138</v>
      </c>
      <c r="B9" s="25">
        <v>-7.5570590888588182E-2</v>
      </c>
    </row>
    <row r="10" spans="1:2">
      <c r="A10" s="24" t="s">
        <v>4</v>
      </c>
      <c r="B10" s="25">
        <v>-0.19767763076424807</v>
      </c>
    </row>
    <row r="11" spans="1:2">
      <c r="A11" s="24" t="s">
        <v>5</v>
      </c>
      <c r="B11" s="25">
        <v>-0.16500000000000001</v>
      </c>
    </row>
    <row r="12" spans="1:2">
      <c r="A12" s="24" t="s">
        <v>6</v>
      </c>
      <c r="B12" s="25">
        <v>-0.1350377759027882</v>
      </c>
    </row>
    <row r="13" spans="1:2">
      <c r="A13" s="24" t="s">
        <v>33</v>
      </c>
      <c r="B13" s="25">
        <v>2.0676350925032817E-2</v>
      </c>
    </row>
    <row r="14" spans="1:2">
      <c r="A14" s="24" t="s">
        <v>18</v>
      </c>
      <c r="B14" s="25">
        <v>-2.8017020778802987E-2</v>
      </c>
    </row>
    <row r="15" spans="1:2">
      <c r="A15" s="24" t="s">
        <v>36</v>
      </c>
      <c r="B15" s="25">
        <v>7.9803740178226404E-2</v>
      </c>
    </row>
    <row r="16" spans="1:2">
      <c r="A16" s="24" t="s">
        <v>17</v>
      </c>
      <c r="B16" s="25">
        <v>-0.17408041060735671</v>
      </c>
    </row>
    <row r="17" spans="1:2">
      <c r="A17" s="24" t="s">
        <v>24</v>
      </c>
      <c r="B17" s="25">
        <v>1.7985611510791366E-2</v>
      </c>
    </row>
    <row r="18" spans="1:2">
      <c r="A18" s="24" t="s">
        <v>39</v>
      </c>
      <c r="B18" s="25">
        <v>-4.1456624783688209E-2</v>
      </c>
    </row>
    <row r="19" spans="1:2" ht="15.75" thickBot="1">
      <c r="A19" s="26" t="s">
        <v>42</v>
      </c>
      <c r="B19" s="28">
        <v>-1.4018635908679281E-2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10"/>
  <sheetViews>
    <sheetView zoomScale="145" zoomScaleNormal="145" workbookViewId="0">
      <selection activeCell="A3" sqref="A3"/>
    </sheetView>
  </sheetViews>
  <sheetFormatPr baseColWidth="10" defaultRowHeight="15"/>
  <sheetData>
    <row r="2" spans="1:53">
      <c r="A2" s="63" t="s">
        <v>713</v>
      </c>
    </row>
    <row r="3" spans="1:53">
      <c r="A3" s="7" t="s">
        <v>230</v>
      </c>
    </row>
    <row r="4" spans="1:53" ht="15.75" thickBot="1"/>
    <row r="5" spans="1:53">
      <c r="A5" s="21"/>
      <c r="B5" s="22" t="s">
        <v>62</v>
      </c>
      <c r="C5" s="22" t="s">
        <v>63</v>
      </c>
      <c r="D5" s="22" t="s">
        <v>64</v>
      </c>
      <c r="E5" s="22" t="s">
        <v>65</v>
      </c>
      <c r="F5" s="22" t="s">
        <v>66</v>
      </c>
      <c r="G5" s="22" t="s">
        <v>67</v>
      </c>
      <c r="H5" s="22" t="s">
        <v>68</v>
      </c>
      <c r="I5" s="22" t="s">
        <v>69</v>
      </c>
      <c r="J5" s="22" t="s">
        <v>70</v>
      </c>
      <c r="K5" s="22" t="s">
        <v>71</v>
      </c>
      <c r="L5" s="22" t="s">
        <v>72</v>
      </c>
      <c r="M5" s="22" t="s">
        <v>73</v>
      </c>
      <c r="N5" s="22" t="s">
        <v>74</v>
      </c>
      <c r="O5" s="22" t="s">
        <v>75</v>
      </c>
      <c r="P5" s="22" t="s">
        <v>76</v>
      </c>
      <c r="Q5" s="22" t="s">
        <v>77</v>
      </c>
      <c r="R5" s="22" t="s">
        <v>78</v>
      </c>
      <c r="S5" s="22" t="s">
        <v>79</v>
      </c>
      <c r="T5" s="22" t="s">
        <v>80</v>
      </c>
      <c r="U5" s="22" t="s">
        <v>81</v>
      </c>
      <c r="V5" s="22" t="s">
        <v>82</v>
      </c>
      <c r="W5" s="22" t="s">
        <v>83</v>
      </c>
      <c r="X5" s="22" t="s">
        <v>84</v>
      </c>
      <c r="Y5" s="22" t="s">
        <v>85</v>
      </c>
      <c r="Z5" s="22" t="s">
        <v>86</v>
      </c>
      <c r="AA5" s="22" t="s">
        <v>87</v>
      </c>
      <c r="AB5" s="22" t="s">
        <v>88</v>
      </c>
      <c r="AC5" s="22" t="s">
        <v>89</v>
      </c>
      <c r="AD5" s="22" t="s">
        <v>90</v>
      </c>
      <c r="AE5" s="22" t="s">
        <v>91</v>
      </c>
      <c r="AF5" s="22" t="s">
        <v>92</v>
      </c>
      <c r="AG5" s="22" t="s">
        <v>93</v>
      </c>
      <c r="AH5" s="22" t="s">
        <v>94</v>
      </c>
      <c r="AI5" s="22" t="s">
        <v>95</v>
      </c>
      <c r="AJ5" s="22" t="s">
        <v>96</v>
      </c>
      <c r="AK5" s="22" t="s">
        <v>97</v>
      </c>
      <c r="AL5" s="22" t="s">
        <v>98</v>
      </c>
      <c r="AM5" s="22" t="s">
        <v>99</v>
      </c>
      <c r="AN5" s="22" t="s">
        <v>100</v>
      </c>
      <c r="AO5" s="22" t="s">
        <v>101</v>
      </c>
      <c r="AP5" s="22" t="s">
        <v>102</v>
      </c>
      <c r="AQ5" s="22" t="s">
        <v>103</v>
      </c>
      <c r="AR5" s="22" t="s">
        <v>104</v>
      </c>
      <c r="AS5" s="22" t="s">
        <v>105</v>
      </c>
      <c r="AT5" s="22" t="s">
        <v>106</v>
      </c>
      <c r="AU5" s="22" t="s">
        <v>107</v>
      </c>
      <c r="AV5" s="22" t="s">
        <v>108</v>
      </c>
      <c r="AW5" s="22" t="s">
        <v>109</v>
      </c>
      <c r="AX5" s="22" t="s">
        <v>110</v>
      </c>
      <c r="AY5" s="22" t="s">
        <v>111</v>
      </c>
      <c r="AZ5" s="22" t="s">
        <v>112</v>
      </c>
      <c r="BA5" s="23" t="s">
        <v>113</v>
      </c>
    </row>
    <row r="6" spans="1:53">
      <c r="A6" s="61" t="s">
        <v>114</v>
      </c>
      <c r="B6" s="88">
        <v>0.4432467011570701</v>
      </c>
      <c r="C6" s="88">
        <v>0.46077756938963194</v>
      </c>
      <c r="D6" s="88">
        <v>0.46085886642141732</v>
      </c>
      <c r="E6" s="88">
        <v>0.48246296110497977</v>
      </c>
      <c r="F6" s="88">
        <v>0.4804637617054216</v>
      </c>
      <c r="G6" s="88">
        <v>0.43570888031642596</v>
      </c>
      <c r="H6" s="88">
        <v>0.38530163299661491</v>
      </c>
      <c r="I6" s="88">
        <v>0.34837066745192047</v>
      </c>
      <c r="J6" s="88">
        <v>0.31856414086073742</v>
      </c>
      <c r="K6" s="88">
        <v>0.29841303631333688</v>
      </c>
      <c r="L6" s="88">
        <v>0.28931727908306099</v>
      </c>
      <c r="M6" s="88">
        <v>0.28894507643006184</v>
      </c>
      <c r="N6" s="88">
        <v>0.2953166696197374</v>
      </c>
      <c r="O6" s="88">
        <v>0.3041435051231714</v>
      </c>
      <c r="P6" s="88">
        <v>0.31294360294390122</v>
      </c>
      <c r="Q6" s="88">
        <v>0.33147781272079913</v>
      </c>
      <c r="R6" s="88">
        <v>0.32903024927991953</v>
      </c>
      <c r="S6" s="88">
        <v>0.31964539339170606</v>
      </c>
      <c r="T6" s="88">
        <v>0.30075884020246629</v>
      </c>
      <c r="U6" s="88">
        <v>0.30975124603876902</v>
      </c>
      <c r="V6" s="88">
        <v>0.30123430354384301</v>
      </c>
      <c r="W6" s="88">
        <v>0.29036572704364988</v>
      </c>
      <c r="X6" s="88">
        <v>0.27747696287409462</v>
      </c>
      <c r="Y6" s="88">
        <v>0.26789466578507359</v>
      </c>
      <c r="Z6" s="88">
        <v>0.26782944803419567</v>
      </c>
      <c r="AA6" s="88">
        <v>0.26430096069335524</v>
      </c>
      <c r="AB6" s="88">
        <v>0.26200215842866392</v>
      </c>
      <c r="AC6" s="88">
        <v>0.25769093530350556</v>
      </c>
      <c r="AD6" s="88">
        <v>0.24574966352624494</v>
      </c>
      <c r="AE6" s="88">
        <v>0.23355629250744758</v>
      </c>
      <c r="AF6" s="88">
        <v>0.21946224534752778</v>
      </c>
      <c r="AG6" s="88">
        <v>0.21553740916363814</v>
      </c>
      <c r="AH6" s="88">
        <v>0.20789830149032165</v>
      </c>
      <c r="AI6" s="88">
        <v>0.20153908105851537</v>
      </c>
      <c r="AJ6" s="88">
        <v>0.19296121233988814</v>
      </c>
      <c r="AK6" s="88">
        <v>0.18828739990138904</v>
      </c>
      <c r="AL6" s="88">
        <v>0.18933601088022017</v>
      </c>
      <c r="AM6" s="88">
        <v>0.18408164427672535</v>
      </c>
      <c r="AN6" s="88">
        <v>0.18311948892596039</v>
      </c>
      <c r="AO6" s="88">
        <v>0.17761529746912019</v>
      </c>
      <c r="AP6" s="88">
        <v>0.16941099281101729</v>
      </c>
      <c r="AQ6" s="88">
        <v>0.16624485349975415</v>
      </c>
      <c r="AR6" s="88">
        <v>0.16494103873322682</v>
      </c>
      <c r="AS6" s="88">
        <v>0.16267177927161333</v>
      </c>
      <c r="AT6" s="88">
        <v>0.1656464195074466</v>
      </c>
      <c r="AU6" s="88">
        <v>0.16321019886094473</v>
      </c>
      <c r="AV6" s="88">
        <v>0.16502091143319145</v>
      </c>
      <c r="AW6" s="88">
        <v>0.16399309387022079</v>
      </c>
      <c r="AX6" s="88">
        <v>0.16322025939539175</v>
      </c>
      <c r="AY6" s="88">
        <v>0.16045918690767486</v>
      </c>
      <c r="AZ6" s="88">
        <v>0.15892019497991353</v>
      </c>
      <c r="BA6" s="89">
        <v>0.16228868805199642</v>
      </c>
    </row>
    <row r="7" spans="1:53">
      <c r="A7" s="61" t="s">
        <v>3</v>
      </c>
      <c r="B7" s="88">
        <v>0.18338413423655101</v>
      </c>
      <c r="C7" s="88">
        <v>0.17460624448500525</v>
      </c>
      <c r="D7" s="88">
        <v>0.16984598250090038</v>
      </c>
      <c r="E7" s="88">
        <v>0.17550195867094012</v>
      </c>
      <c r="F7" s="88">
        <v>0.16729478692728775</v>
      </c>
      <c r="G7" s="88">
        <v>0.18000014377008289</v>
      </c>
      <c r="H7" s="88">
        <v>0.17820724017586337</v>
      </c>
      <c r="I7" s="88">
        <v>0.16931587914823204</v>
      </c>
      <c r="J7" s="88">
        <v>0.15122138079382386</v>
      </c>
      <c r="K7" s="88">
        <v>0.14305186885716337</v>
      </c>
      <c r="L7" s="88">
        <v>0.13826618682306582</v>
      </c>
      <c r="M7" s="88">
        <v>0.13479847689802046</v>
      </c>
      <c r="N7" s="88">
        <v>0.13654377059399769</v>
      </c>
      <c r="O7" s="88">
        <v>0.12841299131176812</v>
      </c>
      <c r="P7" s="88">
        <v>0.12503744484475571</v>
      </c>
      <c r="Q7" s="88">
        <v>0.1137147414061716</v>
      </c>
      <c r="R7" s="88">
        <v>0.1146989350892704</v>
      </c>
      <c r="S7" s="88">
        <v>0.11013315521847798</v>
      </c>
      <c r="T7" s="88">
        <v>0.10186023675740549</v>
      </c>
      <c r="U7" s="88">
        <v>0.11767726789186017</v>
      </c>
      <c r="V7" s="88">
        <v>0.11207563484117594</v>
      </c>
      <c r="W7" s="88">
        <v>0.11475317028985507</v>
      </c>
      <c r="X7" s="88">
        <v>0.10881610420890393</v>
      </c>
      <c r="Y7" s="88">
        <v>0.11847916866331686</v>
      </c>
      <c r="Z7" s="88">
        <v>0.12078459561890303</v>
      </c>
      <c r="AA7" s="88">
        <v>0.11835737758658216</v>
      </c>
      <c r="AB7" s="88">
        <v>0.12014515064877941</v>
      </c>
      <c r="AC7" s="88">
        <v>0.11803863331172756</v>
      </c>
      <c r="AD7" s="88">
        <v>0.12297246113567059</v>
      </c>
      <c r="AE7" s="88">
        <v>0.11293668462712834</v>
      </c>
      <c r="AF7" s="88">
        <v>0.11108721537113872</v>
      </c>
      <c r="AG7" s="88">
        <v>0.11068172887504457</v>
      </c>
      <c r="AH7" s="88">
        <v>0.10760593941993515</v>
      </c>
      <c r="AI7" s="88">
        <v>9.8302344381568305E-2</v>
      </c>
      <c r="AJ7" s="88">
        <v>9.5032609469387352E-2</v>
      </c>
      <c r="AK7" s="88">
        <v>9.6523095415955953E-2</v>
      </c>
      <c r="AL7" s="88">
        <v>9.7565965904523905E-2</v>
      </c>
      <c r="AM7" s="88">
        <v>9.0393111048263627E-2</v>
      </c>
      <c r="AN7" s="88">
        <v>9.4838032151223842E-2</v>
      </c>
      <c r="AO7" s="88">
        <v>9.3726103844147687E-2</v>
      </c>
      <c r="AP7" s="88">
        <v>8.5333359649469073E-2</v>
      </c>
      <c r="AQ7" s="88">
        <v>8.813386765946192E-2</v>
      </c>
      <c r="AR7" s="88">
        <v>8.9426965183943191E-2</v>
      </c>
      <c r="AS7" s="88">
        <v>8.5032974712463932E-2</v>
      </c>
      <c r="AT7" s="88">
        <v>8.8718002423662123E-2</v>
      </c>
      <c r="AU7" s="88">
        <v>8.4546067432378705E-2</v>
      </c>
      <c r="AV7" s="88">
        <v>9.1107738998482554E-2</v>
      </c>
      <c r="AW7" s="88">
        <v>9.1010220576068834E-2</v>
      </c>
      <c r="AX7" s="88">
        <v>9.3674818040624899E-2</v>
      </c>
      <c r="AY7" s="88">
        <v>8.6895570481032788E-2</v>
      </c>
      <c r="AZ7" s="88">
        <v>8.8065338124795819E-2</v>
      </c>
      <c r="BA7" s="89">
        <v>8.7903638493689068E-2</v>
      </c>
    </row>
    <row r="8" spans="1:53">
      <c r="A8" s="61" t="s">
        <v>4</v>
      </c>
      <c r="B8" s="88">
        <v>0.73835349368261183</v>
      </c>
      <c r="C8" s="88">
        <v>0.76069327397042452</v>
      </c>
      <c r="D8" s="88">
        <v>0.71106006929575272</v>
      </c>
      <c r="E8" s="88">
        <v>0.65308670881136344</v>
      </c>
      <c r="F8" s="88">
        <v>0.5736223590837819</v>
      </c>
      <c r="G8" s="88">
        <v>0.51874759015761351</v>
      </c>
      <c r="H8" s="88">
        <v>0.36554670696971459</v>
      </c>
      <c r="I8" s="88">
        <v>0.30603768284607824</v>
      </c>
      <c r="J8" s="88">
        <v>0.27493434601069355</v>
      </c>
      <c r="K8" s="88">
        <v>0.26314488165234434</v>
      </c>
      <c r="L8" s="88">
        <v>0.27486872812135354</v>
      </c>
      <c r="M8" s="88">
        <v>0.28372058496028507</v>
      </c>
      <c r="N8" s="88">
        <v>0.27475099999385566</v>
      </c>
      <c r="O8" s="88">
        <v>0.28126319974159564</v>
      </c>
      <c r="P8" s="88">
        <v>0.3027980511852722</v>
      </c>
      <c r="Q8" s="88">
        <v>0.33213587376654086</v>
      </c>
      <c r="R8" s="88">
        <v>0.34767172107722827</v>
      </c>
      <c r="S8" s="88">
        <v>0.32271635834827017</v>
      </c>
      <c r="T8" s="88">
        <v>0.30277595862124268</v>
      </c>
      <c r="U8" s="88">
        <v>0.26043268465984409</v>
      </c>
      <c r="V8" s="88">
        <v>0.24569980431783917</v>
      </c>
      <c r="W8" s="88">
        <v>0.23985380339602527</v>
      </c>
      <c r="X8" s="88">
        <v>0.21575350913979821</v>
      </c>
      <c r="Y8" s="88">
        <v>0.19628879851503883</v>
      </c>
      <c r="Z8" s="88">
        <v>0.19853529742064202</v>
      </c>
      <c r="AA8" s="88">
        <v>0.18922662517166788</v>
      </c>
      <c r="AB8" s="88">
        <v>0.1817343827554421</v>
      </c>
      <c r="AC8" s="88">
        <v>0.16895894863773789</v>
      </c>
      <c r="AD8" s="88">
        <v>0.15580269497183272</v>
      </c>
      <c r="AE8" s="88">
        <v>0.1477462342645039</v>
      </c>
      <c r="AF8" s="88">
        <v>0.14211795609198266</v>
      </c>
      <c r="AG8" s="88">
        <v>0.13016738030362007</v>
      </c>
      <c r="AH8" s="88">
        <v>0.11706558200586624</v>
      </c>
      <c r="AI8" s="88">
        <v>0.11643933122782227</v>
      </c>
      <c r="AJ8" s="88">
        <v>0.11468506960371495</v>
      </c>
      <c r="AK8" s="88">
        <v>0.10064161042705147</v>
      </c>
      <c r="AL8" s="88">
        <v>0.1012235080692421</v>
      </c>
      <c r="AM8" s="88">
        <v>9.681971345783974E-2</v>
      </c>
      <c r="AN8" s="88">
        <v>0.1032544952013789</v>
      </c>
      <c r="AO8" s="88">
        <v>9.4353167592446455E-2</v>
      </c>
      <c r="AP8" s="88">
        <v>9.9589941356133194E-2</v>
      </c>
      <c r="AQ8" s="88">
        <v>9.1200780707072202E-2</v>
      </c>
      <c r="AR8" s="88">
        <v>9.5557165571801592E-2</v>
      </c>
      <c r="AS8" s="88">
        <v>8.7923931201042471E-2</v>
      </c>
      <c r="AT8" s="88">
        <v>9.5905386603061027E-2</v>
      </c>
      <c r="AU8" s="88">
        <v>8.7883436334498119E-2</v>
      </c>
      <c r="AV8" s="88">
        <v>9.4276029428758526E-2</v>
      </c>
      <c r="AW8" s="88">
        <v>8.5737934183862774E-2</v>
      </c>
      <c r="AX8" s="88">
        <v>8.6295462981207646E-2</v>
      </c>
      <c r="AY8" s="88">
        <v>8.2816054285383814E-2</v>
      </c>
      <c r="AZ8" s="88">
        <v>8.5807714822066575E-2</v>
      </c>
      <c r="BA8" s="89">
        <v>8.2024246563647235E-2</v>
      </c>
    </row>
    <row r="9" spans="1:53">
      <c r="A9" s="24" t="s">
        <v>5</v>
      </c>
      <c r="B9" s="88">
        <v>0.55845910371714214</v>
      </c>
      <c r="C9" s="88">
        <v>0.58794194744581552</v>
      </c>
      <c r="D9" s="88">
        <v>0.61307299908492041</v>
      </c>
      <c r="E9" s="88">
        <v>0.63134211522211336</v>
      </c>
      <c r="F9" s="88">
        <v>0.62910517113739817</v>
      </c>
      <c r="G9" s="88">
        <v>0.5753700303907231</v>
      </c>
      <c r="H9" s="88">
        <v>0.53381631197922363</v>
      </c>
      <c r="I9" s="88">
        <v>0.50254450283530316</v>
      </c>
      <c r="J9" s="88">
        <v>0.48216461581102493</v>
      </c>
      <c r="K9" s="88">
        <v>0.46072872382045332</v>
      </c>
      <c r="L9" s="88">
        <v>0.43560696459309733</v>
      </c>
      <c r="M9" s="88">
        <v>0.43599232663172366</v>
      </c>
      <c r="N9" s="88">
        <v>0.42807010833707843</v>
      </c>
      <c r="O9" s="88">
        <v>0.44045225425741835</v>
      </c>
      <c r="P9" s="88">
        <v>0.44951527472375502</v>
      </c>
      <c r="Q9" s="88">
        <v>0.45493173714644647</v>
      </c>
      <c r="R9" s="88">
        <v>0.45652888525729529</v>
      </c>
      <c r="S9" s="88">
        <v>0.44373593219855051</v>
      </c>
      <c r="T9" s="88">
        <v>0.42895868655229558</v>
      </c>
      <c r="U9" s="88">
        <v>0.42345964076513626</v>
      </c>
      <c r="V9" s="88">
        <v>0.4268820248436716</v>
      </c>
      <c r="W9" s="88">
        <v>0.43285010598263185</v>
      </c>
      <c r="X9" s="88">
        <v>0.40284882019261592</v>
      </c>
      <c r="Y9" s="88">
        <v>0.4050393875718557</v>
      </c>
      <c r="Z9" s="88">
        <v>0.39798667043157504</v>
      </c>
      <c r="AA9" s="88">
        <v>0.4038960865440715</v>
      </c>
      <c r="AB9" s="88">
        <v>0.41256522703306947</v>
      </c>
      <c r="AC9" s="88">
        <v>0.4005084806030651</v>
      </c>
      <c r="AD9" s="88">
        <v>0.38909958646633064</v>
      </c>
      <c r="AE9" s="88">
        <v>0.3671391384738607</v>
      </c>
      <c r="AF9" s="88">
        <v>0.34216716196439562</v>
      </c>
      <c r="AG9" s="88">
        <v>0.33375775515996919</v>
      </c>
      <c r="AH9" s="88">
        <v>0.32757094152006955</v>
      </c>
      <c r="AI9" s="88">
        <v>0.32223870437187929</v>
      </c>
      <c r="AJ9" s="88">
        <v>0.32051075911887777</v>
      </c>
      <c r="AK9" s="88">
        <v>0.31651404721858845</v>
      </c>
      <c r="AL9" s="88">
        <v>0.31102526343972919</v>
      </c>
      <c r="AM9" s="88">
        <v>0.31113155473781051</v>
      </c>
      <c r="AN9" s="88">
        <v>0.30287823100333683</v>
      </c>
      <c r="AO9" s="88">
        <v>0.29701373274115922</v>
      </c>
      <c r="AP9" s="88">
        <v>0.293364480454196</v>
      </c>
      <c r="AQ9" s="88">
        <v>0.28812080782905108</v>
      </c>
      <c r="AR9" s="88">
        <v>0.29695312767357057</v>
      </c>
      <c r="AS9" s="88">
        <v>0.29155069396317596</v>
      </c>
      <c r="AT9" s="88">
        <v>0.28854441895712818</v>
      </c>
      <c r="AU9" s="88">
        <v>0.28513631790927152</v>
      </c>
      <c r="AV9" s="88">
        <v>0.27845495268452325</v>
      </c>
      <c r="AW9" s="88">
        <v>0.27124695774667529</v>
      </c>
      <c r="AX9" s="88">
        <v>0.26040155060941128</v>
      </c>
      <c r="AY9" s="88">
        <v>0.26523561917868466</v>
      </c>
      <c r="AZ9" s="88">
        <v>0.28792378076071345</v>
      </c>
      <c r="BA9" s="89">
        <v>0.30602965951870881</v>
      </c>
    </row>
    <row r="10" spans="1:53" ht="15.75" thickBot="1">
      <c r="A10" s="70" t="s">
        <v>6</v>
      </c>
      <c r="B10" s="90">
        <v>0.82650366837522504</v>
      </c>
      <c r="C10" s="90">
        <v>0.85574956130570934</v>
      </c>
      <c r="D10" s="90">
        <v>0.83069255374544371</v>
      </c>
      <c r="E10" s="90">
        <v>0.92036054315592319</v>
      </c>
      <c r="F10" s="90">
        <v>0.89828549034976002</v>
      </c>
      <c r="G10" s="90">
        <v>0.73985317357124281</v>
      </c>
      <c r="H10" s="90">
        <v>0.6636419014010545</v>
      </c>
      <c r="I10" s="90">
        <v>0.57700672499674277</v>
      </c>
      <c r="J10" s="90">
        <v>0.49220310474121315</v>
      </c>
      <c r="K10" s="90">
        <v>0.47206594714030764</v>
      </c>
      <c r="L10" s="90">
        <v>0.43373340244826347</v>
      </c>
      <c r="M10" s="90">
        <v>0.44373115003217578</v>
      </c>
      <c r="N10" s="90">
        <v>0.45134040168950951</v>
      </c>
      <c r="O10" s="90">
        <v>0.45068140300994397</v>
      </c>
      <c r="P10" s="90">
        <v>0.45200560968625408</v>
      </c>
      <c r="Q10" s="90">
        <v>0.47514708865895722</v>
      </c>
      <c r="R10" s="90">
        <v>0.49348821348502109</v>
      </c>
      <c r="S10" s="90">
        <v>0.48569705704999044</v>
      </c>
      <c r="T10" s="90">
        <v>0.46357786163141534</v>
      </c>
      <c r="U10" s="90">
        <v>0.46698109590091647</v>
      </c>
      <c r="V10" s="90">
        <v>0.45481508288031719</v>
      </c>
      <c r="W10" s="90">
        <v>0.46112998814697748</v>
      </c>
      <c r="X10" s="90">
        <v>0.45065718773249563</v>
      </c>
      <c r="Y10" s="90">
        <v>0.43786244907740235</v>
      </c>
      <c r="Z10" s="90">
        <v>0.39284438125793525</v>
      </c>
      <c r="AA10" s="90">
        <v>0.39005787208784687</v>
      </c>
      <c r="AB10" s="90">
        <v>0.34941193553071004</v>
      </c>
      <c r="AC10" s="90">
        <v>0.34389823982797824</v>
      </c>
      <c r="AD10" s="90">
        <v>0.30404449154049112</v>
      </c>
      <c r="AE10" s="90">
        <v>0.29394019355436851</v>
      </c>
      <c r="AF10" s="90">
        <v>0.25656001717844107</v>
      </c>
      <c r="AG10" s="90">
        <v>0.25910850648197481</v>
      </c>
      <c r="AH10" s="90">
        <v>0.25474973723315575</v>
      </c>
      <c r="AI10" s="90">
        <v>0.25191344740892407</v>
      </c>
      <c r="AJ10" s="90">
        <v>0.21162604848193459</v>
      </c>
      <c r="AK10" s="90">
        <v>0.21088266042714193</v>
      </c>
      <c r="AL10" s="90">
        <v>0.18833842945262377</v>
      </c>
      <c r="AM10" s="90">
        <v>0.18473951289431401</v>
      </c>
      <c r="AN10" s="90">
        <v>0.16119121580564374</v>
      </c>
      <c r="AO10" s="90">
        <v>0.16123610613122982</v>
      </c>
      <c r="AP10" s="90">
        <v>0.14269560783096469</v>
      </c>
      <c r="AQ10" s="90">
        <v>0.1401340073390126</v>
      </c>
      <c r="AR10" s="90">
        <v>0.12533238596604548</v>
      </c>
      <c r="AS10" s="90">
        <v>0.12418447213590886</v>
      </c>
      <c r="AT10" s="90">
        <v>0.1207726114887777</v>
      </c>
      <c r="AU10" s="90">
        <v>0.13734519411006252</v>
      </c>
      <c r="AV10" s="90">
        <v>0.12139336181399935</v>
      </c>
      <c r="AW10" s="90">
        <v>0.13080891206132841</v>
      </c>
      <c r="AX10" s="90">
        <v>0.121902968554728</v>
      </c>
      <c r="AY10" s="90">
        <v>0.13537054214723676</v>
      </c>
      <c r="AZ10" s="90">
        <v>0.12736697879111233</v>
      </c>
      <c r="BA10" s="91">
        <v>0.127197634228816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"/>
  <sheetViews>
    <sheetView zoomScale="160" zoomScaleNormal="160" workbookViewId="0">
      <selection activeCell="A2" sqref="A2"/>
    </sheetView>
  </sheetViews>
  <sheetFormatPr baseColWidth="10" defaultRowHeight="15"/>
  <sheetData>
    <row r="1" spans="1:56">
      <c r="A1" s="63" t="s">
        <v>712</v>
      </c>
    </row>
    <row r="2" spans="1:56">
      <c r="A2" s="7" t="s">
        <v>231</v>
      </c>
    </row>
    <row r="3" spans="1:56" ht="15.75" thickBot="1">
      <c r="A3" s="2"/>
    </row>
    <row r="4" spans="1:56">
      <c r="A4" s="21"/>
      <c r="B4" s="22" t="s">
        <v>59</v>
      </c>
      <c r="C4" s="22" t="s">
        <v>60</v>
      </c>
      <c r="D4" s="22" t="s">
        <v>61</v>
      </c>
      <c r="E4" s="22" t="s">
        <v>62</v>
      </c>
      <c r="F4" s="22" t="s">
        <v>63</v>
      </c>
      <c r="G4" s="22" t="s">
        <v>64</v>
      </c>
      <c r="H4" s="22" t="s">
        <v>65</v>
      </c>
      <c r="I4" s="22" t="s">
        <v>66</v>
      </c>
      <c r="J4" s="22" t="s">
        <v>67</v>
      </c>
      <c r="K4" s="22" t="s">
        <v>68</v>
      </c>
      <c r="L4" s="22" t="s">
        <v>69</v>
      </c>
      <c r="M4" s="22" t="s">
        <v>70</v>
      </c>
      <c r="N4" s="22" t="s">
        <v>71</v>
      </c>
      <c r="O4" s="22" t="s">
        <v>72</v>
      </c>
      <c r="P4" s="22" t="s">
        <v>73</v>
      </c>
      <c r="Q4" s="22" t="s">
        <v>74</v>
      </c>
      <c r="R4" s="22" t="s">
        <v>75</v>
      </c>
      <c r="S4" s="22" t="s">
        <v>76</v>
      </c>
      <c r="T4" s="22" t="s">
        <v>77</v>
      </c>
      <c r="U4" s="22" t="s">
        <v>78</v>
      </c>
      <c r="V4" s="22" t="s">
        <v>79</v>
      </c>
      <c r="W4" s="22" t="s">
        <v>80</v>
      </c>
      <c r="X4" s="22" t="s">
        <v>81</v>
      </c>
      <c r="Y4" s="22" t="s">
        <v>82</v>
      </c>
      <c r="Z4" s="22" t="s">
        <v>83</v>
      </c>
      <c r="AA4" s="22" t="s">
        <v>84</v>
      </c>
      <c r="AB4" s="22" t="s">
        <v>85</v>
      </c>
      <c r="AC4" s="22" t="s">
        <v>86</v>
      </c>
      <c r="AD4" s="22" t="s">
        <v>87</v>
      </c>
      <c r="AE4" s="22" t="s">
        <v>88</v>
      </c>
      <c r="AF4" s="22" t="s">
        <v>89</v>
      </c>
      <c r="AG4" s="22" t="s">
        <v>90</v>
      </c>
      <c r="AH4" s="22" t="s">
        <v>91</v>
      </c>
      <c r="AI4" s="22" t="s">
        <v>92</v>
      </c>
      <c r="AJ4" s="22" t="s">
        <v>93</v>
      </c>
      <c r="AK4" s="22" t="s">
        <v>94</v>
      </c>
      <c r="AL4" s="22" t="s">
        <v>95</v>
      </c>
      <c r="AM4" s="22" t="s">
        <v>96</v>
      </c>
      <c r="AN4" s="22" t="s">
        <v>97</v>
      </c>
      <c r="AO4" s="22" t="s">
        <v>98</v>
      </c>
      <c r="AP4" s="22" t="s">
        <v>99</v>
      </c>
      <c r="AQ4" s="22" t="s">
        <v>100</v>
      </c>
      <c r="AR4" s="22" t="s">
        <v>101</v>
      </c>
      <c r="AS4" s="22" t="s">
        <v>102</v>
      </c>
      <c r="AT4" s="22" t="s">
        <v>103</v>
      </c>
      <c r="AU4" s="22" t="s">
        <v>104</v>
      </c>
      <c r="AV4" s="22" t="s">
        <v>105</v>
      </c>
      <c r="AW4" s="22" t="s">
        <v>106</v>
      </c>
      <c r="AX4" s="22" t="s">
        <v>107</v>
      </c>
      <c r="AY4" s="22" t="s">
        <v>108</v>
      </c>
      <c r="AZ4" s="22" t="s">
        <v>109</v>
      </c>
      <c r="BA4" s="22" t="s">
        <v>110</v>
      </c>
      <c r="BB4" s="22" t="s">
        <v>111</v>
      </c>
      <c r="BC4" s="22" t="s">
        <v>112</v>
      </c>
      <c r="BD4" s="23" t="s">
        <v>113</v>
      </c>
    </row>
    <row r="5" spans="1:56">
      <c r="A5" s="61" t="s">
        <v>114</v>
      </c>
      <c r="B5" s="62">
        <v>0.5232981548159179</v>
      </c>
      <c r="C5" s="62">
        <v>0.54645101417782338</v>
      </c>
      <c r="D5" s="62">
        <v>0.54779534337338631</v>
      </c>
      <c r="E5" s="62">
        <v>0.58387736739808227</v>
      </c>
      <c r="F5" s="62">
        <v>0.58518457556213965</v>
      </c>
      <c r="G5" s="62">
        <v>0.59931379217388892</v>
      </c>
      <c r="H5" s="62">
        <v>0.61024877193580351</v>
      </c>
      <c r="I5" s="62">
        <v>0.60917511993905049</v>
      </c>
      <c r="J5" s="62">
        <v>0.63444213400482896</v>
      </c>
      <c r="K5" s="62">
        <v>0.63823679295318836</v>
      </c>
      <c r="L5" s="62">
        <v>0.63027114274727392</v>
      </c>
      <c r="M5" s="62">
        <v>0.6266712730914924</v>
      </c>
      <c r="N5" s="62">
        <v>0.60682414831447595</v>
      </c>
      <c r="O5" s="62">
        <v>0.60821246716433541</v>
      </c>
      <c r="P5" s="62">
        <v>0.6077905607580163</v>
      </c>
      <c r="Q5" s="62">
        <v>0.61575796295881668</v>
      </c>
      <c r="R5" s="62">
        <v>0.59548426282742217</v>
      </c>
      <c r="S5" s="62">
        <v>0.60115703513834218</v>
      </c>
      <c r="T5" s="62">
        <v>0.598296501294456</v>
      </c>
      <c r="U5" s="62">
        <v>0.61872975359751825</v>
      </c>
      <c r="V5" s="62">
        <v>0.61989867648021957</v>
      </c>
      <c r="W5" s="62">
        <v>0.62519627988762838</v>
      </c>
      <c r="X5" s="62">
        <v>0.62614107520548157</v>
      </c>
      <c r="Y5" s="62">
        <v>0.61698458228708442</v>
      </c>
      <c r="Z5" s="62">
        <v>0.62034019909176985</v>
      </c>
      <c r="AA5" s="62">
        <v>0.61836706195684643</v>
      </c>
      <c r="AB5" s="62">
        <v>0.61740551020476175</v>
      </c>
      <c r="AC5" s="62">
        <v>0.61919889875274015</v>
      </c>
      <c r="AD5" s="62">
        <v>0.6106109062677848</v>
      </c>
      <c r="AE5" s="62">
        <v>0.61759984038085292</v>
      </c>
      <c r="AF5" s="62">
        <v>0.61863935948627269</v>
      </c>
      <c r="AG5" s="62">
        <v>0.6243619864199994</v>
      </c>
      <c r="AH5" s="62">
        <v>0.64043809624408432</v>
      </c>
      <c r="AI5" s="62">
        <v>0.64002870838648995</v>
      </c>
      <c r="AJ5" s="62">
        <v>0.63996951554303105</v>
      </c>
      <c r="AK5" s="62">
        <v>0.6295532671331675</v>
      </c>
      <c r="AL5" s="62">
        <v>0.6058344532544826</v>
      </c>
      <c r="AM5" s="62">
        <v>0.61388949952709226</v>
      </c>
      <c r="AN5" s="62">
        <v>0.617904212513535</v>
      </c>
      <c r="AO5" s="62">
        <v>0.61175493376149348</v>
      </c>
      <c r="AP5" s="62">
        <v>0.59765692785025237</v>
      </c>
      <c r="AQ5" s="62">
        <v>0.59397897262646882</v>
      </c>
      <c r="AR5" s="62">
        <v>0.59328653889516547</v>
      </c>
      <c r="AS5" s="62">
        <v>0.59802472337263068</v>
      </c>
      <c r="AT5" s="62">
        <v>0.58774367511721759</v>
      </c>
      <c r="AU5" s="62">
        <v>0.60071927856753182</v>
      </c>
      <c r="AV5" s="62">
        <v>0.60348779171504163</v>
      </c>
      <c r="AW5" s="62">
        <v>0.60473821045715337</v>
      </c>
      <c r="AX5" s="62">
        <v>0.59105094211720122</v>
      </c>
      <c r="AY5" s="62">
        <v>0.60458010266431972</v>
      </c>
      <c r="AZ5" s="62">
        <v>0.6116570479601674</v>
      </c>
      <c r="BA5" s="62">
        <v>0.60621562623459058</v>
      </c>
      <c r="BB5" s="62">
        <v>0.64956023917599726</v>
      </c>
      <c r="BC5" s="62">
        <v>0.67332649109456189</v>
      </c>
      <c r="BD5" s="43">
        <v>0.67533556706743658</v>
      </c>
    </row>
    <row r="6" spans="1:56">
      <c r="A6" s="61" t="s">
        <v>3</v>
      </c>
      <c r="B6" s="62">
        <v>0.3962941329439299</v>
      </c>
      <c r="C6" s="62">
        <v>0.39972074973495231</v>
      </c>
      <c r="D6" s="62">
        <v>0.39693864895681225</v>
      </c>
      <c r="E6" s="62">
        <v>0.40578504130743531</v>
      </c>
      <c r="F6" s="62">
        <v>0.39626269885214549</v>
      </c>
      <c r="G6" s="62">
        <v>0.39928057836472947</v>
      </c>
      <c r="H6" s="62">
        <v>0.40537956167116307</v>
      </c>
      <c r="I6" s="62">
        <v>0.41319620340154489</v>
      </c>
      <c r="J6" s="62">
        <v>0.42645999353976116</v>
      </c>
      <c r="K6" s="62">
        <v>0.42190307188446802</v>
      </c>
      <c r="L6" s="62">
        <v>0.4132860127651049</v>
      </c>
      <c r="M6" s="62">
        <v>0.41203199044865951</v>
      </c>
      <c r="N6" s="62">
        <v>0.39315746373420685</v>
      </c>
      <c r="O6" s="62">
        <v>0.39075612228981438</v>
      </c>
      <c r="P6" s="62">
        <v>0.39085517080018717</v>
      </c>
      <c r="Q6" s="62">
        <v>0.3741951333645297</v>
      </c>
      <c r="R6" s="62">
        <v>0.33458619819124136</v>
      </c>
      <c r="S6" s="62">
        <v>0.34181417900473721</v>
      </c>
      <c r="T6" s="62">
        <v>0.34774053668750649</v>
      </c>
      <c r="U6" s="62">
        <v>0.35370847502932923</v>
      </c>
      <c r="V6" s="62">
        <v>0.34487653489041309</v>
      </c>
      <c r="W6" s="62">
        <v>0.34669855134757094</v>
      </c>
      <c r="X6" s="62">
        <v>0.35492385195114579</v>
      </c>
      <c r="Y6" s="62">
        <v>0.35826846512779975</v>
      </c>
      <c r="Z6" s="62">
        <v>0.35806178526330767</v>
      </c>
      <c r="AA6" s="62">
        <v>0.36526330766357801</v>
      </c>
      <c r="AB6" s="62">
        <v>0.36607039322745299</v>
      </c>
      <c r="AC6" s="62">
        <v>0.37443150088035998</v>
      </c>
      <c r="AD6" s="62">
        <v>0.35801675872693794</v>
      </c>
      <c r="AE6" s="62">
        <v>0.36275231175467904</v>
      </c>
      <c r="AF6" s="62">
        <v>0.35100719743939224</v>
      </c>
      <c r="AG6" s="62">
        <v>0.33720157271053447</v>
      </c>
      <c r="AH6" s="62">
        <v>0.33393254862566008</v>
      </c>
      <c r="AI6" s="62">
        <v>0.34013409645163212</v>
      </c>
      <c r="AJ6" s="62">
        <v>0.34277868467837341</v>
      </c>
      <c r="AK6" s="62">
        <v>0.3420249291185587</v>
      </c>
      <c r="AL6" s="62">
        <v>0.34116003241098147</v>
      </c>
      <c r="AM6" s="62">
        <v>0.34782501898084051</v>
      </c>
      <c r="AN6" s="62">
        <v>0.35532739557347659</v>
      </c>
      <c r="AO6" s="62">
        <v>0.34693977809961912</v>
      </c>
      <c r="AP6" s="62">
        <v>0.33794426754523199</v>
      </c>
      <c r="AQ6" s="62">
        <v>0.33925536679489304</v>
      </c>
      <c r="AR6" s="62">
        <v>0.34994294233494688</v>
      </c>
      <c r="AS6" s="62">
        <v>0.35955071690195284</v>
      </c>
      <c r="AT6" s="62">
        <v>0.35326107358755338</v>
      </c>
      <c r="AU6" s="62">
        <v>0.36843055526589419</v>
      </c>
      <c r="AV6" s="62">
        <v>0.37811530772462243</v>
      </c>
      <c r="AW6" s="62">
        <v>0.38540345190247915</v>
      </c>
      <c r="AX6" s="62">
        <v>0.38071179020309942</v>
      </c>
      <c r="AY6" s="62">
        <v>0.39638132239312274</v>
      </c>
      <c r="AZ6" s="62">
        <v>0.4055435554717966</v>
      </c>
      <c r="BA6" s="62">
        <v>0.40475667212710748</v>
      </c>
      <c r="BB6" s="62">
        <v>0.43331522734024963</v>
      </c>
      <c r="BC6" s="62">
        <v>0.44126485866821918</v>
      </c>
      <c r="BD6" s="43">
        <v>0.44714620539398542</v>
      </c>
    </row>
    <row r="7" spans="1:56">
      <c r="A7" s="61" t="s">
        <v>4</v>
      </c>
      <c r="B7" s="62">
        <v>0.88894219549453812</v>
      </c>
      <c r="C7" s="62">
        <v>0.95824233244912549</v>
      </c>
      <c r="D7" s="62">
        <v>0.98847368621686427</v>
      </c>
      <c r="E7" s="62">
        <v>1.0175288855169362</v>
      </c>
      <c r="F7" s="62">
        <v>0.99746651993932622</v>
      </c>
      <c r="G7" s="62">
        <v>1.0183048666070023</v>
      </c>
      <c r="H7" s="62">
        <v>1.0347368866945881</v>
      </c>
      <c r="I7" s="62">
        <v>1.0471230896379675</v>
      </c>
      <c r="J7" s="62">
        <v>1.0969968849449605</v>
      </c>
      <c r="K7" s="62">
        <v>1.0940510958802907</v>
      </c>
      <c r="L7" s="62">
        <v>1.0909865400819023</v>
      </c>
      <c r="M7" s="62">
        <v>1.0850061206950565</v>
      </c>
      <c r="N7" s="62">
        <v>1.0807749352340663</v>
      </c>
      <c r="O7" s="62">
        <v>1.0867327485832599</v>
      </c>
      <c r="P7" s="62">
        <v>1.0781647212804217</v>
      </c>
      <c r="Q7" s="62">
        <v>1.0711609579112322</v>
      </c>
      <c r="R7" s="62">
        <v>1.0652795782519227</v>
      </c>
      <c r="S7" s="62">
        <v>1.05436079277057</v>
      </c>
      <c r="T7" s="62">
        <v>1.0350754820387624</v>
      </c>
      <c r="U7" s="62">
        <v>1.0163664274843174</v>
      </c>
      <c r="V7" s="62">
        <v>1.0425798104740669</v>
      </c>
      <c r="W7" s="62">
        <v>1.0160857492830466</v>
      </c>
      <c r="X7" s="62">
        <v>0.99120162079489937</v>
      </c>
      <c r="Y7" s="62">
        <v>0.91169325156944192</v>
      </c>
      <c r="Z7" s="62">
        <v>0.89769764825334097</v>
      </c>
      <c r="AA7" s="62">
        <v>0.88526169502953889</v>
      </c>
      <c r="AB7" s="62">
        <v>0.86539886391701659</v>
      </c>
      <c r="AC7" s="62">
        <v>0.86280563102000496</v>
      </c>
      <c r="AD7" s="62">
        <v>0.83465903476018211</v>
      </c>
      <c r="AE7" s="62">
        <v>0.8244784228771177</v>
      </c>
      <c r="AF7" s="62">
        <v>0.82272287769895691</v>
      </c>
      <c r="AG7" s="62">
        <v>0.80500659782707684</v>
      </c>
      <c r="AH7" s="62">
        <v>0.77855399548993587</v>
      </c>
      <c r="AI7" s="62">
        <v>0.76683339674644346</v>
      </c>
      <c r="AJ7" s="62">
        <v>0.76123200846333017</v>
      </c>
      <c r="AK7" s="62">
        <v>0.74822799023747433</v>
      </c>
      <c r="AL7" s="62">
        <v>0.71864899806076277</v>
      </c>
      <c r="AM7" s="62">
        <v>0.71089294692235871</v>
      </c>
      <c r="AN7" s="62">
        <v>0.70230194641959343</v>
      </c>
      <c r="AO7" s="62">
        <v>0.6977196006607771</v>
      </c>
      <c r="AP7" s="62">
        <v>0.67673322333795516</v>
      </c>
      <c r="AQ7" s="62">
        <v>0.6672441854360267</v>
      </c>
      <c r="AR7" s="62">
        <v>0.6574082919989982</v>
      </c>
      <c r="AS7" s="62">
        <v>0.65746423644014329</v>
      </c>
      <c r="AT7" s="62">
        <v>0.63000678435628754</v>
      </c>
      <c r="AU7" s="62">
        <v>0.63408736291157664</v>
      </c>
      <c r="AV7" s="62">
        <v>0.63135203003385532</v>
      </c>
      <c r="AW7" s="62">
        <v>0.61996311369568047</v>
      </c>
      <c r="AX7" s="62">
        <v>0.60386801759679687</v>
      </c>
      <c r="AY7" s="62">
        <v>0.60452998621434284</v>
      </c>
      <c r="AZ7" s="62">
        <v>0.61260455730045338</v>
      </c>
      <c r="BA7" s="62">
        <v>0.59591636058651709</v>
      </c>
      <c r="BB7" s="62">
        <v>0.66518389679778855</v>
      </c>
      <c r="BC7" s="62">
        <v>0.70125431259241267</v>
      </c>
      <c r="BD7" s="43">
        <v>0.69772745130252789</v>
      </c>
    </row>
    <row r="8" spans="1:56">
      <c r="A8" s="24" t="s">
        <v>5</v>
      </c>
      <c r="B8" s="62">
        <v>0.49947768574607493</v>
      </c>
      <c r="C8" s="62">
        <v>0.5133092265216137</v>
      </c>
      <c r="D8" s="62">
        <v>0.51335249515803349</v>
      </c>
      <c r="E8" s="62">
        <v>0.50978077224213958</v>
      </c>
      <c r="F8" s="62">
        <v>0.51066864754715469</v>
      </c>
      <c r="G8" s="62">
        <v>0.52894578343488696</v>
      </c>
      <c r="H8" s="62">
        <v>0.53914012387195209</v>
      </c>
      <c r="I8" s="62">
        <v>0.54671197261566573</v>
      </c>
      <c r="J8" s="62">
        <v>0.57052130165841952</v>
      </c>
      <c r="K8" s="62">
        <v>0.58544470161979156</v>
      </c>
      <c r="L8" s="62">
        <v>0.59051281177346671</v>
      </c>
      <c r="M8" s="62">
        <v>0.59420828724317321</v>
      </c>
      <c r="N8" s="62">
        <v>0.57747173467101753</v>
      </c>
      <c r="O8" s="62">
        <v>0.57701566038804408</v>
      </c>
      <c r="P8" s="62">
        <v>0.58281832857295357</v>
      </c>
      <c r="Q8" s="62">
        <v>0.59353356832017823</v>
      </c>
      <c r="R8" s="62">
        <v>0.57308091989337184</v>
      </c>
      <c r="S8" s="62">
        <v>0.59089891073952239</v>
      </c>
      <c r="T8" s="62">
        <v>0.6050649810602472</v>
      </c>
      <c r="U8" s="62">
        <v>0.61208364486639666</v>
      </c>
      <c r="V8" s="62">
        <v>0.61574949109634025</v>
      </c>
      <c r="W8" s="62">
        <v>0.63560247873902964</v>
      </c>
      <c r="X8" s="62">
        <v>0.64643259970777533</v>
      </c>
      <c r="Y8" s="62">
        <v>0.64819533091663939</v>
      </c>
      <c r="Z8" s="62">
        <v>0.64004772365622531</v>
      </c>
      <c r="AA8" s="62">
        <v>0.63603627262374784</v>
      </c>
      <c r="AB8" s="62">
        <v>0.6436062156000244</v>
      </c>
      <c r="AC8" s="62">
        <v>0.64317214948689039</v>
      </c>
      <c r="AD8" s="62">
        <v>0.63949920107546643</v>
      </c>
      <c r="AE8" s="62">
        <v>0.65657409065642058</v>
      </c>
      <c r="AF8" s="62">
        <v>0.66750923938197892</v>
      </c>
      <c r="AG8" s="62">
        <v>0.67030628929208547</v>
      </c>
      <c r="AH8" s="62">
        <v>0.66855467897119403</v>
      </c>
      <c r="AI8" s="62">
        <v>0.6600308765520152</v>
      </c>
      <c r="AJ8" s="62">
        <v>0.65948002940277439</v>
      </c>
      <c r="AK8" s="62">
        <v>0.66970686380110911</v>
      </c>
      <c r="AL8" s="62">
        <v>0.64128928992014333</v>
      </c>
      <c r="AM8" s="62">
        <v>0.65059224422582584</v>
      </c>
      <c r="AN8" s="62">
        <v>0.65796469228052634</v>
      </c>
      <c r="AO8" s="62">
        <v>0.66235342721928769</v>
      </c>
      <c r="AP8" s="62">
        <v>0.66080587069189922</v>
      </c>
      <c r="AQ8" s="62">
        <v>0.657844493527456</v>
      </c>
      <c r="AR8" s="62">
        <v>0.66597946581161238</v>
      </c>
      <c r="AS8" s="62">
        <v>0.67144950336098674</v>
      </c>
      <c r="AT8" s="62">
        <v>0.65655760378228878</v>
      </c>
      <c r="AU8" s="62">
        <v>0.6714702118493473</v>
      </c>
      <c r="AV8" s="62">
        <v>0.68612103171661465</v>
      </c>
      <c r="AW8" s="62">
        <v>0.6901516380612932</v>
      </c>
      <c r="AX8" s="62">
        <v>0.69464008033943081</v>
      </c>
      <c r="AY8" s="62">
        <v>0.71438936590883984</v>
      </c>
      <c r="AZ8" s="62">
        <v>0.72547272796231044</v>
      </c>
      <c r="BA8" s="62">
        <v>0.72160210544715198</v>
      </c>
      <c r="BB8" s="62">
        <v>0.78035689289834298</v>
      </c>
      <c r="BC8" s="62">
        <v>0.84968452535315653</v>
      </c>
      <c r="BD8" s="43">
        <v>0.85925166315846746</v>
      </c>
    </row>
    <row r="9" spans="1:56" ht="15.75" thickBot="1">
      <c r="A9" s="70" t="s">
        <v>6</v>
      </c>
      <c r="B9" s="46">
        <v>0.62067828647770507</v>
      </c>
      <c r="C9" s="46">
        <v>0.63545746147698368</v>
      </c>
      <c r="D9" s="46">
        <v>0.6393946941362233</v>
      </c>
      <c r="E9" s="46">
        <v>0.67408358401867474</v>
      </c>
      <c r="F9" s="46">
        <v>0.7061674444040219</v>
      </c>
      <c r="G9" s="46">
        <v>0.71309179205903117</v>
      </c>
      <c r="H9" s="46">
        <v>0.70979387303921593</v>
      </c>
      <c r="I9" s="46">
        <v>0.7013961170163463</v>
      </c>
      <c r="J9" s="46">
        <v>0.73376679079152596</v>
      </c>
      <c r="K9" s="46">
        <v>0.74953278031801951</v>
      </c>
      <c r="L9" s="46">
        <v>0.73309029942446247</v>
      </c>
      <c r="M9" s="46">
        <v>0.74384251788184785</v>
      </c>
      <c r="N9" s="46">
        <v>0.72344498415358627</v>
      </c>
      <c r="O9" s="46">
        <v>0.72505426433180986</v>
      </c>
      <c r="P9" s="46">
        <v>0.7250213712159419</v>
      </c>
      <c r="Q9" s="46">
        <v>0.73282883154839573</v>
      </c>
      <c r="R9" s="46">
        <v>0.71827859528985427</v>
      </c>
      <c r="S9" s="46">
        <v>0.72341640890664338</v>
      </c>
      <c r="T9" s="46">
        <v>0.73167111830630105</v>
      </c>
      <c r="U9" s="46">
        <v>0.73145641094939584</v>
      </c>
      <c r="V9" s="46">
        <v>0.7465826359658122</v>
      </c>
      <c r="W9" s="46">
        <v>0.74792162593151379</v>
      </c>
      <c r="X9" s="46">
        <v>0.74653954203588158</v>
      </c>
      <c r="Y9" s="46">
        <v>0.75674049087803086</v>
      </c>
      <c r="Z9" s="46">
        <v>0.75385336846418904</v>
      </c>
      <c r="AA9" s="46">
        <v>0.7461894465687301</v>
      </c>
      <c r="AB9" s="46">
        <v>0.74055311566017645</v>
      </c>
      <c r="AC9" s="46">
        <v>0.73632493739115257</v>
      </c>
      <c r="AD9" s="46">
        <v>0.73102181779391684</v>
      </c>
      <c r="AE9" s="46">
        <v>0.73195459079162561</v>
      </c>
      <c r="AF9" s="46">
        <v>0.73574835922894699</v>
      </c>
      <c r="AG9" s="46">
        <v>0.7220898096946452</v>
      </c>
      <c r="AH9" s="46">
        <v>0.71241757810258222</v>
      </c>
      <c r="AI9" s="46">
        <v>0.7105786976207521</v>
      </c>
      <c r="AJ9" s="46">
        <v>0.70583409600961722</v>
      </c>
      <c r="AK9" s="46">
        <v>0.69413932358919994</v>
      </c>
      <c r="AL9" s="46">
        <v>0.66722774348756575</v>
      </c>
      <c r="AM9" s="46">
        <v>0.67433299987946593</v>
      </c>
      <c r="AN9" s="46">
        <v>0.6725196823091204</v>
      </c>
      <c r="AO9" s="46">
        <v>0.65886938145762186</v>
      </c>
      <c r="AP9" s="46">
        <v>0.64417576762957895</v>
      </c>
      <c r="AQ9" s="46">
        <v>0.63823309644033999</v>
      </c>
      <c r="AR9" s="46">
        <v>0.62764915298508661</v>
      </c>
      <c r="AS9" s="46">
        <v>0.63837244977636665</v>
      </c>
      <c r="AT9" s="46">
        <v>0.62611613827066781</v>
      </c>
      <c r="AU9" s="46">
        <v>0.62996922665987198</v>
      </c>
      <c r="AV9" s="46">
        <v>0.62977279027554101</v>
      </c>
      <c r="AW9" s="46">
        <v>0.62774633447166717</v>
      </c>
      <c r="AX9" s="46">
        <v>0.61765054860809243</v>
      </c>
      <c r="AY9" s="46">
        <v>0.6167688894360871</v>
      </c>
      <c r="AZ9" s="46">
        <v>0.61620159005752007</v>
      </c>
      <c r="BA9" s="46">
        <v>0.6123164826991836</v>
      </c>
      <c r="BB9" s="46">
        <v>0.65979375450965616</v>
      </c>
      <c r="BC9" s="46">
        <v>0.67230771904175779</v>
      </c>
      <c r="BD9" s="48">
        <v>0.68067962670507165</v>
      </c>
    </row>
  </sheetData>
  <phoneticPr fontId="14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5"/>
  <cols>
    <col min="1" max="1" width="10.85546875" customWidth="1"/>
  </cols>
  <sheetData>
    <row r="1" spans="1:1">
      <c r="A1" s="63" t="s">
        <v>711</v>
      </c>
    </row>
    <row r="2" spans="1:1">
      <c r="A2" s="7" t="s">
        <v>775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zoomScale="130" zoomScaleNormal="130" workbookViewId="0">
      <selection activeCell="A2" sqref="A2"/>
    </sheetView>
  </sheetViews>
  <sheetFormatPr baseColWidth="10" defaultRowHeight="15"/>
  <sheetData>
    <row r="1" spans="1:20">
      <c r="A1" s="63" t="s">
        <v>710</v>
      </c>
    </row>
    <row r="2" spans="1:20">
      <c r="A2" s="7" t="s">
        <v>230</v>
      </c>
    </row>
    <row r="3" spans="1:20" ht="15.75" thickBot="1">
      <c r="A3" s="2"/>
    </row>
    <row r="4" spans="1:20">
      <c r="A4" s="21"/>
      <c r="B4" s="22" t="s">
        <v>120</v>
      </c>
      <c r="C4" s="22" t="s">
        <v>121</v>
      </c>
      <c r="D4" s="22" t="s">
        <v>122</v>
      </c>
      <c r="E4" s="22" t="s">
        <v>123</v>
      </c>
      <c r="F4" s="22" t="s">
        <v>124</v>
      </c>
      <c r="G4" s="22" t="s">
        <v>125</v>
      </c>
      <c r="H4" s="22" t="s">
        <v>126</v>
      </c>
      <c r="I4" s="22" t="s">
        <v>127</v>
      </c>
      <c r="J4" s="22" t="s">
        <v>128</v>
      </c>
      <c r="K4" s="22" t="s">
        <v>129</v>
      </c>
      <c r="L4" s="22" t="s">
        <v>130</v>
      </c>
      <c r="M4" s="22" t="s">
        <v>131</v>
      </c>
      <c r="N4" s="22" t="s">
        <v>132</v>
      </c>
      <c r="O4" s="22" t="s">
        <v>133</v>
      </c>
      <c r="P4" s="22" t="s">
        <v>134</v>
      </c>
      <c r="Q4" s="22" t="s">
        <v>135</v>
      </c>
      <c r="R4" s="22" t="s">
        <v>136</v>
      </c>
      <c r="S4" s="22" t="s">
        <v>137</v>
      </c>
      <c r="T4" s="23">
        <v>2020</v>
      </c>
    </row>
    <row r="5" spans="1:20">
      <c r="A5" s="24" t="s">
        <v>138</v>
      </c>
      <c r="B5" s="92">
        <v>6.0402070860553561E-2</v>
      </c>
      <c r="C5" s="92">
        <v>5.8738588423608566E-2</v>
      </c>
      <c r="D5" s="92">
        <v>6.8984097378144718E-2</v>
      </c>
      <c r="E5" s="92">
        <v>6.8089026399395181E-2</v>
      </c>
      <c r="F5" s="92">
        <v>6.7259588776896376E-2</v>
      </c>
      <c r="G5" s="92">
        <v>7.7717389130043404E-2</v>
      </c>
      <c r="H5" s="92">
        <v>6.9713802135488459E-2</v>
      </c>
      <c r="I5" s="92">
        <v>5.6779898026356135E-2</v>
      </c>
      <c r="J5" s="92">
        <v>6.003891748557167E-2</v>
      </c>
      <c r="K5" s="92">
        <v>5.8439611517842563E-2</v>
      </c>
      <c r="L5" s="92">
        <v>6.9818126186113771E-2</v>
      </c>
      <c r="M5" s="92">
        <v>7.0661888416596999E-2</v>
      </c>
      <c r="N5" s="92">
        <v>7.3941853434582552E-2</v>
      </c>
      <c r="O5" s="92">
        <v>8.2016172203900631E-2</v>
      </c>
      <c r="P5" s="92">
        <v>8.0302608828802385E-2</v>
      </c>
      <c r="Q5" s="92">
        <v>7.7394121219929696E-2</v>
      </c>
      <c r="R5" s="92">
        <v>6.9509118373500253E-2</v>
      </c>
      <c r="S5" s="92">
        <v>6.6180774416143576E-2</v>
      </c>
      <c r="T5" s="93">
        <v>5.5E-2</v>
      </c>
    </row>
    <row r="6" spans="1:20">
      <c r="A6" s="24" t="s">
        <v>4</v>
      </c>
      <c r="B6" s="92">
        <v>-5.5613753281960429E-2</v>
      </c>
      <c r="C6" s="92">
        <v>-5.7801153233466206E-2</v>
      </c>
      <c r="D6" s="92">
        <v>-7.0817756275329088E-2</v>
      </c>
      <c r="E6" s="92">
        <v>-8.3331230583259738E-2</v>
      </c>
      <c r="F6" s="92">
        <v>-9.1224548550889947E-2</v>
      </c>
      <c r="G6" s="92">
        <v>-9.2266947084206144E-2</v>
      </c>
      <c r="H6" s="92">
        <v>-8.5366020723884925E-2</v>
      </c>
      <c r="I6" s="92">
        <v>-4.417009640679196E-2</v>
      </c>
      <c r="J6" s="92">
        <v>-5.1050191617670777E-2</v>
      </c>
      <c r="K6" s="92">
        <v>-4.7310350143782029E-2</v>
      </c>
      <c r="L6" s="92">
        <v>-3.1770761100534478E-2</v>
      </c>
      <c r="M6" s="92">
        <v>-1.6798974467534606E-2</v>
      </c>
      <c r="N6" s="92">
        <v>-2.5078912337064677E-2</v>
      </c>
      <c r="O6" s="92">
        <v>-2.4705778635659204E-2</v>
      </c>
      <c r="P6" s="92">
        <v>-1.7072021116138762E-2</v>
      </c>
      <c r="Q6" s="92">
        <v>-2.4578200430858264E-2</v>
      </c>
      <c r="R6" s="92">
        <v>-3.0871810542906278E-2</v>
      </c>
      <c r="S6" s="92">
        <v>-2.7813607632562427E-2</v>
      </c>
      <c r="T6" s="93">
        <v>-1.2999999999999999E-2</v>
      </c>
    </row>
    <row r="7" spans="1:20">
      <c r="A7" s="24" t="s">
        <v>5</v>
      </c>
      <c r="B7" s="92">
        <v>1.6363852782635914E-3</v>
      </c>
      <c r="C7" s="92">
        <v>-3.6869598066066257E-3</v>
      </c>
      <c r="D7" s="92">
        <v>-8.8877530121436437E-3</v>
      </c>
      <c r="E7" s="92">
        <v>-1.8523986284652912E-2</v>
      </c>
      <c r="F7" s="92">
        <v>-1.984518581003392E-2</v>
      </c>
      <c r="G7" s="92">
        <v>-2.6779113611076773E-2</v>
      </c>
      <c r="H7" s="92">
        <v>-3.4314438008813578E-2</v>
      </c>
      <c r="I7" s="92">
        <v>-2.895148888000653E-2</v>
      </c>
      <c r="J7" s="92">
        <v>-3.3004792789415469E-2</v>
      </c>
      <c r="K7" s="92">
        <v>-4.3122151567576081E-2</v>
      </c>
      <c r="L7" s="92">
        <v>-3.9388520895210846E-2</v>
      </c>
      <c r="M7" s="92">
        <v>-3.6245323398147261E-2</v>
      </c>
      <c r="N7" s="92">
        <v>-3.3233911613594978E-2</v>
      </c>
      <c r="O7" s="92">
        <v>-2.6427199021848299E-2</v>
      </c>
      <c r="P7" s="92">
        <v>-2.6866756574933679E-2</v>
      </c>
      <c r="Q7" s="92">
        <v>-3.2565833290528381E-2</v>
      </c>
      <c r="R7" s="92">
        <v>-3.372403880734718E-2</v>
      </c>
      <c r="S7" s="92">
        <v>-3.080927300400543E-2</v>
      </c>
      <c r="T7" s="93">
        <v>-3.5999999999999997E-2</v>
      </c>
    </row>
    <row r="8" spans="1:20" ht="15.75" thickBot="1">
      <c r="A8" s="26" t="s">
        <v>6</v>
      </c>
      <c r="B8" s="75">
        <v>5.8045905122343575E-3</v>
      </c>
      <c r="C8" s="75">
        <v>1.1498586212365558E-3</v>
      </c>
      <c r="D8" s="75">
        <v>-8.4079324170516256E-4</v>
      </c>
      <c r="E8" s="75">
        <v>-6.2723477411119029E-3</v>
      </c>
      <c r="F8" s="75">
        <v>-1.317187729038464E-2</v>
      </c>
      <c r="G8" s="75">
        <v>-5.323066721541047E-3</v>
      </c>
      <c r="H8" s="75">
        <v>-7.9590918821854616E-3</v>
      </c>
      <c r="I8" s="75">
        <v>-3.7251406065433013E-3</v>
      </c>
      <c r="J8" s="75">
        <v>-1.8607883896486235E-2</v>
      </c>
      <c r="K8" s="75">
        <v>-1.5480703691838417E-2</v>
      </c>
      <c r="L8" s="75">
        <v>6.0883104205986032E-3</v>
      </c>
      <c r="M8" s="75">
        <v>1.8124555224354803E-2</v>
      </c>
      <c r="N8" s="75">
        <v>2.5765918465562608E-2</v>
      </c>
      <c r="O8" s="75">
        <v>2.5255549413871949E-2</v>
      </c>
      <c r="P8" s="75">
        <v>2.9274375764689286E-2</v>
      </c>
      <c r="Q8" s="75">
        <v>2.7434065141811022E-2</v>
      </c>
      <c r="R8" s="75">
        <v>2.2178599960667688E-2</v>
      </c>
      <c r="S8" s="75">
        <v>3.1354096416979609E-2</v>
      </c>
      <c r="T8" s="76">
        <v>3.7999999999999999E-2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F28" sqref="F28"/>
    </sheetView>
  </sheetViews>
  <sheetFormatPr baseColWidth="10" defaultRowHeight="15"/>
  <sheetData>
    <row r="1" spans="1:20">
      <c r="A1" s="63" t="s">
        <v>592</v>
      </c>
    </row>
    <row r="2" spans="1:20">
      <c r="A2" s="7" t="s">
        <v>230</v>
      </c>
    </row>
    <row r="3" spans="1:20" ht="15.75" thickBot="1">
      <c r="A3" s="2"/>
    </row>
    <row r="4" spans="1:20">
      <c r="A4" s="21"/>
      <c r="B4" s="22" t="s">
        <v>120</v>
      </c>
      <c r="C4" s="22" t="s">
        <v>121</v>
      </c>
      <c r="D4" s="22" t="s">
        <v>122</v>
      </c>
      <c r="E4" s="22" t="s">
        <v>123</v>
      </c>
      <c r="F4" s="22" t="s">
        <v>124</v>
      </c>
      <c r="G4" s="22" t="s">
        <v>125</v>
      </c>
      <c r="H4" s="22" t="s">
        <v>126</v>
      </c>
      <c r="I4" s="22" t="s">
        <v>127</v>
      </c>
      <c r="J4" s="22" t="s">
        <v>128</v>
      </c>
      <c r="K4" s="22" t="s">
        <v>129</v>
      </c>
      <c r="L4" s="22" t="s">
        <v>130</v>
      </c>
      <c r="M4" s="22" t="s">
        <v>131</v>
      </c>
      <c r="N4" s="22" t="s">
        <v>132</v>
      </c>
      <c r="O4" s="22" t="s">
        <v>133</v>
      </c>
      <c r="P4" s="22" t="s">
        <v>134</v>
      </c>
      <c r="Q4" s="22" t="s">
        <v>135</v>
      </c>
      <c r="R4" s="22" t="s">
        <v>136</v>
      </c>
      <c r="S4" s="22" t="s">
        <v>137</v>
      </c>
      <c r="T4" s="23">
        <v>2020</v>
      </c>
    </row>
    <row r="5" spans="1:20">
      <c r="A5" s="61" t="s">
        <v>138</v>
      </c>
      <c r="B5" s="50">
        <v>48.951619571050813</v>
      </c>
      <c r="C5" s="50">
        <v>49.938733356684459</v>
      </c>
      <c r="D5" s="50">
        <v>54.981314087193908</v>
      </c>
      <c r="E5" s="50">
        <v>58.659575139768513</v>
      </c>
      <c r="F5" s="50">
        <v>66.335110724932235</v>
      </c>
      <c r="G5" s="50">
        <v>72.461504464023989</v>
      </c>
      <c r="H5" s="50">
        <v>73.905942060140674</v>
      </c>
      <c r="I5" s="50">
        <v>60.358023893314403</v>
      </c>
      <c r="J5" s="50">
        <v>71.378488199913718</v>
      </c>
      <c r="K5" s="50">
        <v>79.591563227687018</v>
      </c>
      <c r="L5" s="50">
        <v>81.969206577802098</v>
      </c>
      <c r="M5" s="50">
        <v>81.78439192612224</v>
      </c>
      <c r="N5" s="50">
        <v>84.562715064634006</v>
      </c>
      <c r="O5" s="50">
        <v>89.883479879195491</v>
      </c>
      <c r="P5" s="50">
        <v>90.610050706020843</v>
      </c>
      <c r="Q5" s="50">
        <v>96.35696106625457</v>
      </c>
      <c r="R5" s="50">
        <v>99.272286671667615</v>
      </c>
      <c r="S5" s="50">
        <v>100</v>
      </c>
      <c r="T5" s="25">
        <v>90.100000000000009</v>
      </c>
    </row>
    <row r="6" spans="1:20">
      <c r="A6" s="24" t="s">
        <v>4</v>
      </c>
      <c r="B6" s="50">
        <v>44.552938455505014</v>
      </c>
      <c r="C6" s="50">
        <v>46.268548654709271</v>
      </c>
      <c r="D6" s="50">
        <v>49.211026456658082</v>
      </c>
      <c r="E6" s="50">
        <v>51.903183312830791</v>
      </c>
      <c r="F6" s="50">
        <v>57.053231747989685</v>
      </c>
      <c r="G6" s="50">
        <v>61.950445301789593</v>
      </c>
      <c r="H6" s="50">
        <v>64.151546740766307</v>
      </c>
      <c r="I6" s="50">
        <v>54.632848087900598</v>
      </c>
      <c r="J6" s="50">
        <v>64.327220559300386</v>
      </c>
      <c r="K6" s="50">
        <v>73.816958674250927</v>
      </c>
      <c r="L6" s="50">
        <v>77.027757200749477</v>
      </c>
      <c r="M6" s="50">
        <v>80.216097902707332</v>
      </c>
      <c r="N6" s="50">
        <v>81.882971270744164</v>
      </c>
      <c r="O6" s="50">
        <v>85.339532139828449</v>
      </c>
      <c r="P6" s="50">
        <v>87.833993101760754</v>
      </c>
      <c r="Q6" s="50">
        <v>94.890878436130947</v>
      </c>
      <c r="R6" s="50">
        <v>98.364869258590119</v>
      </c>
      <c r="S6" s="50">
        <v>100</v>
      </c>
      <c r="T6" s="25">
        <v>89.999999999999986</v>
      </c>
    </row>
    <row r="7" spans="1:20">
      <c r="A7" s="24" t="s">
        <v>5</v>
      </c>
      <c r="B7" s="50">
        <v>68.791869448700865</v>
      </c>
      <c r="C7" s="50">
        <v>67.961667479167488</v>
      </c>
      <c r="D7" s="50">
        <v>71.273592102099784</v>
      </c>
      <c r="E7" s="50">
        <v>73.046752591733821</v>
      </c>
      <c r="F7" s="50">
        <v>77.444140404848966</v>
      </c>
      <c r="G7" s="50">
        <v>80.072230865801657</v>
      </c>
      <c r="H7" s="50">
        <v>82.161874480584501</v>
      </c>
      <c r="I7" s="50">
        <v>68.249167268361759</v>
      </c>
      <c r="J7" s="50">
        <v>77.475947557026387</v>
      </c>
      <c r="K7" s="50">
        <v>84.028260125244088</v>
      </c>
      <c r="L7" s="50">
        <v>86.80163985283211</v>
      </c>
      <c r="M7" s="50">
        <v>85.724510842473805</v>
      </c>
      <c r="N7" s="50">
        <v>85.849092123474506</v>
      </c>
      <c r="O7" s="50">
        <v>89.521778878717484</v>
      </c>
      <c r="P7" s="50">
        <v>88.847416266985547</v>
      </c>
      <c r="Q7" s="50">
        <v>92.914299923011782</v>
      </c>
      <c r="R7" s="50">
        <v>96.669446033930498</v>
      </c>
      <c r="S7" s="50">
        <v>100</v>
      </c>
      <c r="T7" s="25">
        <v>83.7</v>
      </c>
    </row>
    <row r="8" spans="1:20" ht="15.75" thickBot="1">
      <c r="A8" s="26" t="s">
        <v>6</v>
      </c>
      <c r="B8" s="27">
        <v>56.01380737171754</v>
      </c>
      <c r="C8" s="27">
        <v>55.087840773465956</v>
      </c>
      <c r="D8" s="27">
        <v>59.209359134684746</v>
      </c>
      <c r="E8" s="27">
        <v>62.438240615581783</v>
      </c>
      <c r="F8" s="27">
        <v>69.118652754927069</v>
      </c>
      <c r="G8" s="27">
        <v>75.932612764678254</v>
      </c>
      <c r="H8" s="27">
        <v>76.821897936950833</v>
      </c>
      <c r="I8" s="27">
        <v>60.733178849431489</v>
      </c>
      <c r="J8" s="27">
        <v>70.241683132019205</v>
      </c>
      <c r="K8" s="27">
        <v>78.255887712367652</v>
      </c>
      <c r="L8" s="27">
        <v>81.228353118472882</v>
      </c>
      <c r="M8" s="27">
        <v>81.238866239993541</v>
      </c>
      <c r="N8" s="27">
        <v>83.037088835460494</v>
      </c>
      <c r="O8" s="27">
        <v>85.831060174401244</v>
      </c>
      <c r="P8" s="27">
        <v>86.867300049276366</v>
      </c>
      <c r="Q8" s="27">
        <v>93.499955553436749</v>
      </c>
      <c r="R8" s="27">
        <v>96.871732214764975</v>
      </c>
      <c r="S8" s="27">
        <v>100</v>
      </c>
      <c r="T8" s="28">
        <v>90.3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baseColWidth="10" defaultRowHeight="15"/>
  <sheetData>
    <row r="1" spans="1:21">
      <c r="A1" s="63" t="s">
        <v>591</v>
      </c>
    </row>
    <row r="2" spans="1:21">
      <c r="A2" s="7" t="s">
        <v>230</v>
      </c>
    </row>
    <row r="5" spans="1:21" ht="15.75" thickBot="1"/>
    <row r="6" spans="1:21">
      <c r="B6" s="83"/>
      <c r="C6" s="22" t="s">
        <v>120</v>
      </c>
      <c r="D6" s="22" t="s">
        <v>121</v>
      </c>
      <c r="E6" s="22" t="s">
        <v>122</v>
      </c>
      <c r="F6" s="22" t="s">
        <v>123</v>
      </c>
      <c r="G6" s="22" t="s">
        <v>124</v>
      </c>
      <c r="H6" s="22" t="s">
        <v>125</v>
      </c>
      <c r="I6" s="22" t="s">
        <v>126</v>
      </c>
      <c r="J6" s="22" t="s">
        <v>127</v>
      </c>
      <c r="K6" s="22" t="s">
        <v>128</v>
      </c>
      <c r="L6" s="22" t="s">
        <v>129</v>
      </c>
      <c r="M6" s="22" t="s">
        <v>130</v>
      </c>
      <c r="N6" s="22" t="s">
        <v>131</v>
      </c>
      <c r="O6" s="22" t="s">
        <v>132</v>
      </c>
      <c r="P6" s="22" t="s">
        <v>133</v>
      </c>
      <c r="Q6" s="22" t="s">
        <v>134</v>
      </c>
      <c r="R6" s="22" t="s">
        <v>135</v>
      </c>
      <c r="S6" s="22" t="s">
        <v>136</v>
      </c>
      <c r="T6" s="22" t="s">
        <v>137</v>
      </c>
      <c r="U6" s="23">
        <v>2020</v>
      </c>
    </row>
    <row r="7" spans="1:21">
      <c r="B7" s="61" t="s">
        <v>3</v>
      </c>
      <c r="C7" s="50">
        <v>47.043201703429091</v>
      </c>
      <c r="D7" s="50">
        <v>48.494832796853217</v>
      </c>
      <c r="E7" s="50">
        <v>52.207002419717831</v>
      </c>
      <c r="F7" s="50">
        <v>56.671463035133129</v>
      </c>
      <c r="G7" s="50">
        <v>65.518290422938435</v>
      </c>
      <c r="H7" s="50">
        <v>69.843233241691522</v>
      </c>
      <c r="I7" s="50">
        <v>73.105029944563967</v>
      </c>
      <c r="J7" s="50">
        <v>60.25870448330555</v>
      </c>
      <c r="K7" s="50">
        <v>72.191917403867507</v>
      </c>
      <c r="L7" s="50">
        <v>81.793213339741385</v>
      </c>
      <c r="M7" s="50">
        <v>81.554662132754132</v>
      </c>
      <c r="N7" s="50">
        <v>80.698002718859513</v>
      </c>
      <c r="O7" s="50">
        <v>82.436318069364759</v>
      </c>
      <c r="P7" s="50">
        <v>85.979572896075339</v>
      </c>
      <c r="Q7" s="50">
        <v>86.536137940157687</v>
      </c>
      <c r="R7" s="50">
        <v>93.421895121123342</v>
      </c>
      <c r="S7" s="50">
        <v>98.664251152720766</v>
      </c>
      <c r="T7" s="50">
        <v>100</v>
      </c>
      <c r="U7" s="25">
        <v>93</v>
      </c>
    </row>
    <row r="8" spans="1:21">
      <c r="B8" s="24" t="s">
        <v>4</v>
      </c>
      <c r="C8" s="50">
        <v>52.43995873359593</v>
      </c>
      <c r="D8" s="50">
        <v>55.384680072741801</v>
      </c>
      <c r="E8" s="50">
        <v>62.373599112201674</v>
      </c>
      <c r="F8" s="50">
        <v>69.715655254333498</v>
      </c>
      <c r="G8" s="50">
        <v>78.623672319523308</v>
      </c>
      <c r="H8" s="50">
        <v>85.31327477748728</v>
      </c>
      <c r="I8" s="50">
        <v>85.928096144114065</v>
      </c>
      <c r="J8" s="50">
        <v>63.137598229208749</v>
      </c>
      <c r="K8" s="50">
        <v>74.085479121271874</v>
      </c>
      <c r="L8" s="50">
        <v>81.256462892522634</v>
      </c>
      <c r="M8" s="50">
        <v>78.857004701787147</v>
      </c>
      <c r="N8" s="50">
        <v>77.023142523767973</v>
      </c>
      <c r="O8" s="50">
        <v>81.143025331985811</v>
      </c>
      <c r="P8" s="50">
        <v>84.461607077158263</v>
      </c>
      <c r="Q8" s="50">
        <v>84.411961250426103</v>
      </c>
      <c r="R8" s="50">
        <v>93.600613890319678</v>
      </c>
      <c r="S8" s="50">
        <v>99.302405555046647</v>
      </c>
      <c r="T8" s="50">
        <v>100</v>
      </c>
      <c r="U8" s="25">
        <v>85.4</v>
      </c>
    </row>
    <row r="9" spans="1:21">
      <c r="B9" s="24" t="s">
        <v>5</v>
      </c>
      <c r="C9" s="50">
        <v>59.554459044011068</v>
      </c>
      <c r="D9" s="50">
        <v>60.303070469870399</v>
      </c>
      <c r="E9" s="50">
        <v>64.75365689925728</v>
      </c>
      <c r="F9" s="50">
        <v>69.304639697613652</v>
      </c>
      <c r="G9" s="50">
        <v>73.818166269727598</v>
      </c>
      <c r="H9" s="50">
        <v>78.729019596105573</v>
      </c>
      <c r="I9" s="50">
        <v>83.352999277385592</v>
      </c>
      <c r="J9" s="50">
        <v>69.11405762956818</v>
      </c>
      <c r="K9" s="50">
        <v>78.836154665138764</v>
      </c>
      <c r="L9" s="50">
        <v>88.468835650117796</v>
      </c>
      <c r="M9" s="50">
        <v>89.778349788132886</v>
      </c>
      <c r="N9" s="50">
        <v>87.891958456085135</v>
      </c>
      <c r="O9" s="50">
        <v>87.09530386149747</v>
      </c>
      <c r="P9" s="50">
        <v>88.015820552180031</v>
      </c>
      <c r="Q9" s="50">
        <v>87.756962111915442</v>
      </c>
      <c r="R9" s="50">
        <v>93.833217173423193</v>
      </c>
      <c r="S9" s="50">
        <v>97.929389027378107</v>
      </c>
      <c r="T9" s="50">
        <v>100</v>
      </c>
      <c r="U9" s="25">
        <v>87.1</v>
      </c>
    </row>
    <row r="10" spans="1:21" ht="15.75" thickBot="1">
      <c r="B10" s="26" t="s">
        <v>6</v>
      </c>
      <c r="C10" s="27">
        <v>61.575579830292646</v>
      </c>
      <c r="D10" s="27">
        <v>61.99657172113082</v>
      </c>
      <c r="E10" s="27">
        <v>67.329096385456978</v>
      </c>
      <c r="F10" s="27">
        <v>72.905612486628911</v>
      </c>
      <c r="G10" s="27">
        <v>83.082183934327148</v>
      </c>
      <c r="H10" s="27">
        <v>88.002815412734691</v>
      </c>
      <c r="I10" s="27">
        <v>90.056011250336482</v>
      </c>
      <c r="J10" s="27">
        <v>70.151651367799346</v>
      </c>
      <c r="K10" s="27">
        <v>86.600294835754227</v>
      </c>
      <c r="L10" s="27">
        <v>94.623631835284215</v>
      </c>
      <c r="M10" s="27">
        <v>89.641690171654375</v>
      </c>
      <c r="N10" s="27">
        <v>85.094624173986105</v>
      </c>
      <c r="O10" s="27">
        <v>84.136808692893254</v>
      </c>
      <c r="P10" s="27">
        <v>87.329746966430505</v>
      </c>
      <c r="Q10" s="27">
        <v>86.65592422334538</v>
      </c>
      <c r="R10" s="27">
        <v>94.637657041054013</v>
      </c>
      <c r="S10" s="27">
        <v>100.42653125782289</v>
      </c>
      <c r="T10" s="27">
        <v>100</v>
      </c>
      <c r="U10" s="28">
        <v>87.2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4"/>
  <sheetViews>
    <sheetView topLeftCell="B13" zoomScale="160" zoomScaleNormal="160" workbookViewId="0">
      <selection activeCell="C24" sqref="C24"/>
    </sheetView>
  </sheetViews>
  <sheetFormatPr baseColWidth="10" defaultRowHeight="15"/>
  <sheetData>
    <row r="2" spans="2:9" ht="15.75" thickBot="1"/>
    <row r="3" spans="2:9">
      <c r="B3" s="115"/>
      <c r="C3" s="361" t="s">
        <v>532</v>
      </c>
      <c r="D3" s="361"/>
      <c r="E3" s="361"/>
      <c r="F3" s="361"/>
      <c r="G3" s="361"/>
      <c r="H3" s="361"/>
      <c r="I3" s="362"/>
    </row>
    <row r="4" spans="2:9">
      <c r="B4" s="116"/>
      <c r="C4" s="117" t="s">
        <v>533</v>
      </c>
      <c r="D4" s="117" t="s">
        <v>534</v>
      </c>
      <c r="E4" s="117" t="s">
        <v>535</v>
      </c>
      <c r="F4" s="117" t="s">
        <v>536</v>
      </c>
      <c r="G4" s="117" t="s">
        <v>537</v>
      </c>
      <c r="H4" s="117" t="s">
        <v>538</v>
      </c>
      <c r="I4" s="118" t="s">
        <v>539</v>
      </c>
    </row>
    <row r="5" spans="2:9" ht="15.75" thickBot="1">
      <c r="B5" s="119"/>
      <c r="C5" s="120" t="s">
        <v>540</v>
      </c>
      <c r="D5" s="120" t="s">
        <v>541</v>
      </c>
      <c r="E5" s="120" t="s">
        <v>542</v>
      </c>
      <c r="F5" s="120" t="s">
        <v>543</v>
      </c>
      <c r="G5" s="120" t="s">
        <v>544</v>
      </c>
      <c r="H5" s="120" t="s">
        <v>545</v>
      </c>
      <c r="I5" s="121" t="s">
        <v>546</v>
      </c>
    </row>
    <row r="6" spans="2:9">
      <c r="B6" s="122" t="s">
        <v>5</v>
      </c>
      <c r="C6" s="123">
        <v>112</v>
      </c>
      <c r="D6" s="123">
        <v>180</v>
      </c>
      <c r="E6" s="123">
        <v>70</v>
      </c>
      <c r="F6" s="123">
        <v>93</v>
      </c>
      <c r="G6" s="123">
        <v>103</v>
      </c>
      <c r="H6" s="123">
        <v>124</v>
      </c>
      <c r="I6" s="124">
        <v>17</v>
      </c>
    </row>
    <row r="7" spans="2:9">
      <c r="B7" s="125" t="s">
        <v>3</v>
      </c>
      <c r="C7" s="126">
        <v>140</v>
      </c>
      <c r="D7" s="126">
        <v>286</v>
      </c>
      <c r="E7" s="126">
        <v>162</v>
      </c>
      <c r="F7" s="126">
        <v>164</v>
      </c>
      <c r="G7" s="126">
        <v>123</v>
      </c>
      <c r="H7" s="126">
        <v>284</v>
      </c>
      <c r="I7" s="127">
        <v>286</v>
      </c>
    </row>
    <row r="8" spans="2:9">
      <c r="B8" s="122" t="s">
        <v>6</v>
      </c>
      <c r="C8" s="123">
        <v>110</v>
      </c>
      <c r="D8" s="123">
        <v>113</v>
      </c>
      <c r="E8" s="123">
        <v>98</v>
      </c>
      <c r="F8" s="123">
        <v>68</v>
      </c>
      <c r="G8" s="123">
        <v>97</v>
      </c>
      <c r="H8" s="123">
        <v>61</v>
      </c>
      <c r="I8" s="124">
        <v>87</v>
      </c>
    </row>
    <row r="9" spans="2:9" ht="15.75" thickBot="1">
      <c r="B9" s="128" t="s">
        <v>4</v>
      </c>
      <c r="C9" s="129">
        <v>78</v>
      </c>
      <c r="D9" s="129">
        <v>47</v>
      </c>
      <c r="E9" s="129">
        <v>15</v>
      </c>
      <c r="F9" s="129">
        <v>67</v>
      </c>
      <c r="G9" s="129">
        <v>40</v>
      </c>
      <c r="H9" s="129">
        <v>54</v>
      </c>
      <c r="I9" s="130">
        <v>60</v>
      </c>
    </row>
    <row r="10" spans="2:9" ht="15.75" thickBot="1">
      <c r="B10" s="131"/>
      <c r="C10" s="131"/>
      <c r="D10" s="131"/>
      <c r="E10" s="131"/>
      <c r="F10" s="131"/>
      <c r="G10" s="131"/>
      <c r="H10" s="131"/>
      <c r="I10" s="131"/>
    </row>
    <row r="11" spans="2:9">
      <c r="B11" s="115"/>
      <c r="C11" s="361" t="s">
        <v>547</v>
      </c>
      <c r="D11" s="361"/>
      <c r="E11" s="361"/>
      <c r="F11" s="361"/>
      <c r="G11" s="361"/>
      <c r="H11" s="361"/>
      <c r="I11" s="362"/>
    </row>
    <row r="12" spans="2:9">
      <c r="B12" s="116"/>
      <c r="C12" s="117" t="s">
        <v>533</v>
      </c>
      <c r="D12" s="117" t="s">
        <v>548</v>
      </c>
      <c r="E12" s="117" t="s">
        <v>535</v>
      </c>
      <c r="F12" s="117" t="s">
        <v>536</v>
      </c>
      <c r="G12" s="117" t="s">
        <v>537</v>
      </c>
      <c r="H12" s="117" t="s">
        <v>549</v>
      </c>
      <c r="I12" s="118" t="s">
        <v>550</v>
      </c>
    </row>
    <row r="13" spans="2:9" ht="15.75" thickBot="1">
      <c r="B13" s="119"/>
      <c r="C13" s="120" t="s">
        <v>541</v>
      </c>
      <c r="D13" s="120" t="s">
        <v>541</v>
      </c>
      <c r="E13" s="120" t="s">
        <v>542</v>
      </c>
      <c r="F13" s="120" t="s">
        <v>543</v>
      </c>
      <c r="G13" s="120" t="s">
        <v>544</v>
      </c>
      <c r="H13" s="120" t="s">
        <v>545</v>
      </c>
      <c r="I13" s="121" t="s">
        <v>546</v>
      </c>
    </row>
    <row r="14" spans="2:9">
      <c r="B14" s="122" t="s">
        <v>5</v>
      </c>
      <c r="C14" s="132">
        <v>4.5999999999999999E-2</v>
      </c>
      <c r="D14" s="132">
        <v>7.3999999999999996E-2</v>
      </c>
      <c r="E14" s="132">
        <v>2.9000000000000001E-2</v>
      </c>
      <c r="F14" s="132">
        <v>3.7999999999999999E-2</v>
      </c>
      <c r="G14" s="132">
        <v>4.2000000000000003E-2</v>
      </c>
      <c r="H14" s="132">
        <v>5.0999999999999997E-2</v>
      </c>
      <c r="I14" s="133">
        <v>7.0000000000000001E-3</v>
      </c>
    </row>
    <row r="15" spans="2:9">
      <c r="B15" s="125" t="s">
        <v>3</v>
      </c>
      <c r="C15" s="134">
        <v>4.1000000000000002E-2</v>
      </c>
      <c r="D15" s="134">
        <v>8.3000000000000004E-2</v>
      </c>
      <c r="E15" s="134">
        <v>4.7E-2</v>
      </c>
      <c r="F15" s="134">
        <v>4.8000000000000001E-2</v>
      </c>
      <c r="G15" s="134">
        <v>3.5999999999999997E-2</v>
      </c>
      <c r="H15" s="134">
        <v>8.2000000000000003E-2</v>
      </c>
      <c r="I15" s="135">
        <v>8.3000000000000004E-2</v>
      </c>
    </row>
    <row r="16" spans="2:9">
      <c r="B16" s="122" t="s">
        <v>6</v>
      </c>
      <c r="C16" s="132">
        <v>6.2E-2</v>
      </c>
      <c r="D16" s="132">
        <v>6.3E-2</v>
      </c>
      <c r="E16" s="132">
        <v>5.5E-2</v>
      </c>
      <c r="F16" s="132">
        <v>3.7999999999999999E-2</v>
      </c>
      <c r="G16" s="132">
        <v>5.3999999999999999E-2</v>
      </c>
      <c r="H16" s="132">
        <v>3.4000000000000002E-2</v>
      </c>
      <c r="I16" s="133">
        <v>4.9000000000000002E-2</v>
      </c>
    </row>
    <row r="17" spans="2:9" ht="15.75" thickBot="1">
      <c r="B17" s="128" t="s">
        <v>4</v>
      </c>
      <c r="C17" s="136">
        <v>6.2E-2</v>
      </c>
      <c r="D17" s="136">
        <v>3.7999999999999999E-2</v>
      </c>
      <c r="E17" s="136">
        <v>1.2E-2</v>
      </c>
      <c r="F17" s="136">
        <v>5.3999999999999999E-2</v>
      </c>
      <c r="G17" s="136">
        <v>3.2000000000000001E-2</v>
      </c>
      <c r="H17" s="136">
        <v>4.2999999999999997E-2</v>
      </c>
      <c r="I17" s="137">
        <v>4.8000000000000001E-2</v>
      </c>
    </row>
    <row r="18" spans="2:9">
      <c r="B18" s="363" t="s">
        <v>551</v>
      </c>
      <c r="C18" s="363"/>
      <c r="D18" s="363"/>
      <c r="E18" s="363"/>
      <c r="F18" s="363"/>
      <c r="G18" s="363"/>
      <c r="H18" s="363"/>
      <c r="I18" s="363"/>
    </row>
    <row r="19" spans="2:9">
      <c r="B19" s="364"/>
      <c r="C19" s="364"/>
      <c r="D19" s="364"/>
      <c r="E19" s="364"/>
      <c r="F19" s="364"/>
      <c r="G19" s="364"/>
      <c r="H19" s="364"/>
      <c r="I19" s="364"/>
    </row>
    <row r="23" spans="2:9">
      <c r="C23" s="104" t="s">
        <v>763</v>
      </c>
    </row>
    <row r="24" spans="2:9">
      <c r="C24" s="7" t="s">
        <v>552</v>
      </c>
    </row>
  </sheetData>
  <mergeCells count="3">
    <mergeCell ref="C3:I3"/>
    <mergeCell ref="C11:I11"/>
    <mergeCell ref="B18:I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0"/>
  <sheetViews>
    <sheetView zoomScale="92" zoomScaleNormal="160" workbookViewId="0">
      <selection activeCell="I12" sqref="I12"/>
    </sheetView>
  </sheetViews>
  <sheetFormatPr baseColWidth="10" defaultRowHeight="15"/>
  <cols>
    <col min="3" max="3" width="15.28515625" bestFit="1" customWidth="1"/>
  </cols>
  <sheetData>
    <row r="2" spans="3:9" ht="15.75" thickBot="1"/>
    <row r="3" spans="3:9">
      <c r="C3" s="21"/>
      <c r="D3" s="22" t="s">
        <v>250</v>
      </c>
      <c r="E3" s="22" t="s">
        <v>3</v>
      </c>
      <c r="F3" s="22" t="s">
        <v>4</v>
      </c>
      <c r="G3" s="22" t="s">
        <v>558</v>
      </c>
      <c r="H3" s="22" t="s">
        <v>33</v>
      </c>
      <c r="I3" s="23" t="s">
        <v>6</v>
      </c>
    </row>
    <row r="4" spans="3:9">
      <c r="C4" s="24" t="s">
        <v>251</v>
      </c>
      <c r="D4">
        <v>127.97999999999999</v>
      </c>
      <c r="E4">
        <v>160.15</v>
      </c>
      <c r="F4">
        <v>77.39</v>
      </c>
      <c r="G4">
        <v>250.47904</v>
      </c>
      <c r="H4">
        <v>60.174999999999997</v>
      </c>
      <c r="I4" s="25">
        <v>127.25300000000001</v>
      </c>
    </row>
    <row r="5" spans="3:9">
      <c r="C5" s="24" t="s">
        <v>252</v>
      </c>
      <c r="D5">
        <v>91.7</v>
      </c>
      <c r="E5">
        <v>124.84</v>
      </c>
      <c r="F5">
        <v>81.800000000000011</v>
      </c>
      <c r="G5">
        <v>71.12</v>
      </c>
      <c r="H5">
        <v>36.400000000000006</v>
      </c>
      <c r="I5" s="25">
        <v>222.89</v>
      </c>
    </row>
    <row r="6" spans="3:9" ht="15.75" thickBot="1">
      <c r="C6" s="26" t="s">
        <v>253</v>
      </c>
      <c r="D6" s="27">
        <v>219.68</v>
      </c>
      <c r="E6" s="27">
        <v>284.99</v>
      </c>
      <c r="F6" s="27">
        <v>159.19</v>
      </c>
      <c r="G6" s="27">
        <v>321.59904</v>
      </c>
      <c r="H6" s="27">
        <v>96.575000000000003</v>
      </c>
      <c r="I6" s="28">
        <v>350.14300000000003</v>
      </c>
    </row>
    <row r="23" spans="3:3">
      <c r="C23" s="2" t="s">
        <v>832</v>
      </c>
    </row>
    <row r="29" spans="3:3" ht="15.75">
      <c r="C29" s="6" t="s">
        <v>764</v>
      </c>
    </row>
    <row r="30" spans="3:3">
      <c r="C30" s="105" t="s">
        <v>504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zoomScale="132" zoomScaleNormal="220" workbookViewId="0">
      <selection activeCell="G15" sqref="G15"/>
    </sheetView>
  </sheetViews>
  <sheetFormatPr baseColWidth="10" defaultRowHeight="15"/>
  <cols>
    <col min="2" max="2" width="15.28515625" bestFit="1" customWidth="1"/>
  </cols>
  <sheetData>
    <row r="2" spans="2:8" ht="15.75" thickBot="1"/>
    <row r="3" spans="2:8">
      <c r="B3" s="29"/>
      <c r="C3" s="30" t="s">
        <v>250</v>
      </c>
      <c r="D3" s="30" t="s">
        <v>3</v>
      </c>
      <c r="E3" s="30" t="s">
        <v>4</v>
      </c>
      <c r="F3" s="248" t="s">
        <v>570</v>
      </c>
      <c r="G3" s="30" t="s">
        <v>33</v>
      </c>
      <c r="H3" s="31" t="s">
        <v>6</v>
      </c>
    </row>
    <row r="4" spans="2:8">
      <c r="B4" s="32" t="s">
        <v>251</v>
      </c>
      <c r="C4" s="33">
        <v>5.2760028033145071E-2</v>
      </c>
      <c r="D4" s="33">
        <v>4.6433748912728327E-2</v>
      </c>
      <c r="E4" s="33">
        <v>6.2170629820051414E-2</v>
      </c>
      <c r="F4" s="33">
        <v>0.10081059304127342</v>
      </c>
      <c r="G4" s="33">
        <v>7.4271784744507519E-2</v>
      </c>
      <c r="H4" s="34">
        <v>7.1102978152763036E-2</v>
      </c>
    </row>
    <row r="5" spans="2:8">
      <c r="B5" s="32" t="s">
        <v>252</v>
      </c>
      <c r="C5" s="33">
        <v>3.7803520633219283E-2</v>
      </c>
      <c r="D5" s="33">
        <v>3.6195998840243548E-2</v>
      </c>
      <c r="E5" s="33">
        <v>6.5713367609254517E-2</v>
      </c>
      <c r="F5" s="33">
        <v>2.8623749823918864E-2</v>
      </c>
      <c r="G5" s="33">
        <v>4.4927178474450755E-2</v>
      </c>
      <c r="H5" s="34">
        <v>0.12454042576968206</v>
      </c>
    </row>
    <row r="6" spans="2:8" ht="15.75" thickBot="1">
      <c r="B6" s="35" t="s">
        <v>253</v>
      </c>
      <c r="C6" s="36">
        <v>9.0563548666364346E-2</v>
      </c>
      <c r="D6" s="36">
        <v>8.2629747752971883E-2</v>
      </c>
      <c r="E6" s="36">
        <v>0.12788399742930592</v>
      </c>
      <c r="F6" s="36">
        <v>0.12943434286519229</v>
      </c>
      <c r="G6" s="36">
        <v>0.11919896321895827</v>
      </c>
      <c r="H6" s="37">
        <v>0.19564340392244511</v>
      </c>
    </row>
    <row r="28" spans="2:2" ht="15.75">
      <c r="B28" s="6" t="s">
        <v>765</v>
      </c>
    </row>
    <row r="29" spans="2:2">
      <c r="B29" s="105" t="s">
        <v>504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2"/>
  <sheetViews>
    <sheetView topLeftCell="B1" workbookViewId="0">
      <selection activeCell="I6" sqref="I6"/>
    </sheetView>
  </sheetViews>
  <sheetFormatPr baseColWidth="10" defaultColWidth="10.85546875" defaultRowHeight="15"/>
  <cols>
    <col min="1" max="16384" width="10.85546875" style="144"/>
  </cols>
  <sheetData>
    <row r="2" spans="2:6">
      <c r="B2" s="151" t="s">
        <v>634</v>
      </c>
    </row>
    <row r="3" spans="2:6">
      <c r="B3" s="150" t="s">
        <v>772</v>
      </c>
    </row>
    <row r="5" spans="2:6" ht="15.75" thickBot="1"/>
    <row r="6" spans="2:6" ht="135.75" thickBot="1">
      <c r="D6" s="178" t="s">
        <v>633</v>
      </c>
      <c r="E6" s="177" t="s">
        <v>632</v>
      </c>
      <c r="F6" s="177" t="s">
        <v>631</v>
      </c>
    </row>
    <row r="7" spans="2:6" ht="15.75" thickBot="1">
      <c r="C7" s="176" t="s">
        <v>4</v>
      </c>
      <c r="D7" s="174">
        <v>68197</v>
      </c>
      <c r="E7" s="173">
        <v>1479</v>
      </c>
      <c r="F7" s="172">
        <v>0.26</v>
      </c>
    </row>
    <row r="8" spans="2:6" ht="15.75" thickBot="1">
      <c r="C8" s="175" t="s">
        <v>3</v>
      </c>
      <c r="D8" s="174">
        <v>29245</v>
      </c>
      <c r="E8" s="173">
        <v>837</v>
      </c>
      <c r="F8" s="172">
        <v>8.7999999999999995E-2</v>
      </c>
    </row>
    <row r="9" spans="2:6" ht="15.75" thickBot="1">
      <c r="C9" s="175" t="s">
        <v>5</v>
      </c>
      <c r="D9" s="174">
        <v>55991</v>
      </c>
      <c r="E9" s="173">
        <v>1270</v>
      </c>
      <c r="F9" s="172">
        <v>0.13600000000000001</v>
      </c>
    </row>
    <row r="10" spans="2:6" ht="15.75" thickBot="1">
      <c r="C10" s="175" t="s">
        <v>6</v>
      </c>
      <c r="D10" s="174">
        <v>48382</v>
      </c>
      <c r="E10" s="173">
        <v>1616</v>
      </c>
      <c r="F10" s="172">
        <v>0.248</v>
      </c>
    </row>
    <row r="11" spans="2:6" ht="30.75" thickBot="1">
      <c r="C11" s="175" t="s">
        <v>42</v>
      </c>
      <c r="D11" s="174">
        <v>61704</v>
      </c>
      <c r="E11" s="173">
        <v>1813</v>
      </c>
      <c r="F11" s="172">
        <v>0.21199999999999999</v>
      </c>
    </row>
    <row r="12" spans="2:6" ht="15.75" thickBot="1">
      <c r="C12" s="175" t="s">
        <v>8</v>
      </c>
      <c r="D12" s="174">
        <v>86544</v>
      </c>
      <c r="E12" s="173">
        <v>1553</v>
      </c>
      <c r="F12" s="172">
        <v>0.246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26"/>
  <sheetViews>
    <sheetView topLeftCell="D13" zoomScale="160" zoomScaleNormal="160" workbookViewId="0">
      <selection activeCell="D4" sqref="D4:I6"/>
    </sheetView>
  </sheetViews>
  <sheetFormatPr baseColWidth="10" defaultRowHeight="15"/>
  <cols>
    <col min="3" max="3" width="19.28515625" bestFit="1" customWidth="1"/>
  </cols>
  <sheetData>
    <row r="2" spans="3:9" ht="15.75" thickBot="1"/>
    <row r="3" spans="3:9">
      <c r="C3" s="29"/>
      <c r="D3" s="30" t="s">
        <v>250</v>
      </c>
      <c r="E3" s="30" t="s">
        <v>3</v>
      </c>
      <c r="F3" s="30" t="s">
        <v>4</v>
      </c>
      <c r="G3" s="30" t="s">
        <v>558</v>
      </c>
      <c r="H3" s="30" t="s">
        <v>33</v>
      </c>
      <c r="I3" s="31" t="s">
        <v>6</v>
      </c>
    </row>
    <row r="4" spans="3:9">
      <c r="C4" s="32" t="s">
        <v>254</v>
      </c>
      <c r="D4" s="33">
        <v>5.8614008327493104E-2</v>
      </c>
      <c r="E4" s="33">
        <v>5.8492316613511168E-2</v>
      </c>
      <c r="F4" s="33">
        <v>6.8236327022996132E-2</v>
      </c>
      <c r="G4" s="33">
        <v>0.10707626426257218</v>
      </c>
      <c r="H4" s="33">
        <v>7.624660577635152E-2</v>
      </c>
      <c r="I4" s="34">
        <v>9.4302397049784895E-2</v>
      </c>
    </row>
    <row r="5" spans="3:9">
      <c r="C5" s="32" t="s">
        <v>255</v>
      </c>
      <c r="D5" s="33">
        <v>3.1949540338871256E-2</v>
      </c>
      <c r="E5" s="33">
        <v>2.4137431139460715E-2</v>
      </c>
      <c r="F5" s="33">
        <v>5.9648136246786637E-2</v>
      </c>
      <c r="G5" s="33">
        <v>2.2358078602620093E-2</v>
      </c>
      <c r="H5" s="33">
        <v>4.295235744260676E-2</v>
      </c>
      <c r="I5" s="34">
        <v>0.10134100687266021</v>
      </c>
    </row>
    <row r="6" spans="3:9" ht="15.75" thickBot="1">
      <c r="C6" s="35" t="s">
        <v>253</v>
      </c>
      <c r="D6" s="36">
        <v>9.056354866636436E-2</v>
      </c>
      <c r="E6" s="36">
        <v>8.2629747752971883E-2</v>
      </c>
      <c r="F6" s="36">
        <v>0.12788446326978276</v>
      </c>
      <c r="G6" s="36">
        <v>0.12943434286519226</v>
      </c>
      <c r="H6" s="36">
        <v>0.11919896321895829</v>
      </c>
      <c r="I6" s="37">
        <v>0.19564340392244511</v>
      </c>
    </row>
    <row r="25" spans="3:3" ht="15.75">
      <c r="C25" s="6" t="s">
        <v>766</v>
      </c>
    </row>
    <row r="26" spans="3:3">
      <c r="C26" s="105" t="s">
        <v>504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27"/>
  <sheetViews>
    <sheetView workbookViewId="0">
      <selection activeCell="D4" sqref="D4:I5"/>
    </sheetView>
  </sheetViews>
  <sheetFormatPr baseColWidth="10" defaultRowHeight="15"/>
  <cols>
    <col min="3" max="3" width="21" bestFit="1" customWidth="1"/>
    <col min="7" max="7" width="12.28515625" bestFit="1" customWidth="1"/>
  </cols>
  <sheetData>
    <row r="2" spans="3:9" ht="15.75" thickBot="1"/>
    <row r="3" spans="3:9" ht="15.75">
      <c r="C3" s="38"/>
      <c r="D3" s="39" t="s">
        <v>250</v>
      </c>
      <c r="E3" s="39" t="s">
        <v>3</v>
      </c>
      <c r="F3" s="39" t="s">
        <v>4</v>
      </c>
      <c r="G3" s="39" t="s">
        <v>570</v>
      </c>
      <c r="H3" s="39" t="s">
        <v>33</v>
      </c>
      <c r="I3" s="40" t="s">
        <v>6</v>
      </c>
    </row>
    <row r="4" spans="3:9" ht="15.75">
      <c r="C4" s="41" t="s">
        <v>254</v>
      </c>
      <c r="D4" s="42">
        <v>0.64721412964311731</v>
      </c>
      <c r="E4" s="42">
        <v>0.70788448717498864</v>
      </c>
      <c r="F4" s="42">
        <v>0.53357792868900733</v>
      </c>
      <c r="G4" s="42">
        <v>0.82726316595969929</v>
      </c>
      <c r="H4" s="42">
        <v>0.63965829666062646</v>
      </c>
      <c r="I4" s="44">
        <v>0.48201163524617086</v>
      </c>
    </row>
    <row r="5" spans="3:9" ht="16.5" thickBot="1">
      <c r="C5" s="45" t="s">
        <v>255</v>
      </c>
      <c r="D5" s="47">
        <v>0.35278587035688275</v>
      </c>
      <c r="E5" s="47">
        <v>0.29211551282501141</v>
      </c>
      <c r="F5" s="47">
        <v>0.46642207131099261</v>
      </c>
      <c r="G5" s="47">
        <v>0.17273683404030066</v>
      </c>
      <c r="H5" s="47">
        <v>0.36034170333937349</v>
      </c>
      <c r="I5" s="49">
        <v>0.51798836475382903</v>
      </c>
    </row>
    <row r="26" spans="3:3" ht="15.75">
      <c r="C26" s="6" t="s">
        <v>767</v>
      </c>
    </row>
    <row r="27" spans="3:3">
      <c r="C27" s="105" t="s">
        <v>504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28"/>
  <sheetViews>
    <sheetView topLeftCell="B1" zoomScale="125" zoomScaleNormal="190" workbookViewId="0">
      <selection activeCell="I14" sqref="I14"/>
    </sheetView>
  </sheetViews>
  <sheetFormatPr baseColWidth="10" defaultRowHeight="15"/>
  <cols>
    <col min="3" max="3" width="15.7109375" bestFit="1" customWidth="1"/>
  </cols>
  <sheetData>
    <row r="2" spans="3:9" ht="15.75" thickBot="1"/>
    <row r="3" spans="3:9">
      <c r="C3" s="29"/>
      <c r="D3" s="30" t="s">
        <v>250</v>
      </c>
      <c r="E3" s="30" t="s">
        <v>3</v>
      </c>
      <c r="F3" s="30" t="s">
        <v>4</v>
      </c>
      <c r="G3" s="30" t="s">
        <v>570</v>
      </c>
      <c r="H3" s="30" t="s">
        <v>33</v>
      </c>
      <c r="I3" s="31" t="s">
        <v>6</v>
      </c>
    </row>
    <row r="4" spans="3:9">
      <c r="C4" s="32" t="s">
        <v>572</v>
      </c>
      <c r="D4" s="33">
        <v>0.90012660008440004</v>
      </c>
      <c r="E4" s="33">
        <v>0.79384356101913356</v>
      </c>
      <c r="F4" s="33">
        <v>0.90817110018341751</v>
      </c>
      <c r="G4" s="33">
        <v>0.93180153404450583</v>
      </c>
      <c r="H4" s="33">
        <v>0.97409955483609878</v>
      </c>
      <c r="I4" s="34">
        <v>0.75173754095738066</v>
      </c>
    </row>
    <row r="5" spans="3:9">
      <c r="C5" s="32" t="s">
        <v>252</v>
      </c>
      <c r="D5" s="33">
        <v>9.9873399915599931E-2</v>
      </c>
      <c r="E5" s="33">
        <v>0.20615643898086647</v>
      </c>
      <c r="F5" s="33">
        <v>9.1828899816582502E-2</v>
      </c>
      <c r="G5" s="33">
        <v>6.8198465955494197E-2</v>
      </c>
      <c r="H5" s="33">
        <v>2.5900445163901255E-2</v>
      </c>
      <c r="I5" s="34">
        <v>0.24826245904261934</v>
      </c>
    </row>
    <row r="6" spans="3:9" ht="15.75" thickBot="1">
      <c r="C6" s="35" t="s">
        <v>253</v>
      </c>
      <c r="D6" s="36">
        <v>1</v>
      </c>
      <c r="E6" s="36">
        <v>1</v>
      </c>
      <c r="F6" s="36">
        <v>1</v>
      </c>
      <c r="G6" s="36">
        <v>1</v>
      </c>
      <c r="H6" s="36">
        <v>1</v>
      </c>
      <c r="I6" s="37">
        <v>1</v>
      </c>
    </row>
    <row r="27" spans="3:3" ht="15.75">
      <c r="C27" s="6" t="s">
        <v>768</v>
      </c>
    </row>
    <row r="28" spans="3:3">
      <c r="C28" s="105" t="s">
        <v>504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28"/>
  <sheetViews>
    <sheetView topLeftCell="B20" zoomScale="175" zoomScaleNormal="175" workbookViewId="0">
      <selection activeCell="J14" sqref="J14"/>
    </sheetView>
  </sheetViews>
  <sheetFormatPr baseColWidth="10" defaultRowHeight="15"/>
  <cols>
    <col min="3" max="3" width="15.7109375" bestFit="1" customWidth="1"/>
  </cols>
  <sheetData>
    <row r="2" spans="3:9" ht="15.75" thickBot="1"/>
    <row r="3" spans="3:9">
      <c r="C3" s="29"/>
      <c r="D3" s="30" t="s">
        <v>250</v>
      </c>
      <c r="E3" s="30" t="s">
        <v>3</v>
      </c>
      <c r="F3" s="30" t="s">
        <v>4</v>
      </c>
      <c r="G3" s="30" t="s">
        <v>570</v>
      </c>
      <c r="H3" s="30" t="s">
        <v>33</v>
      </c>
      <c r="I3" s="31" t="s">
        <v>6</v>
      </c>
    </row>
    <row r="4" spans="3:9">
      <c r="C4" s="32" t="s">
        <v>572</v>
      </c>
      <c r="D4" s="33">
        <v>0</v>
      </c>
      <c r="E4" s="33">
        <v>0</v>
      </c>
      <c r="F4" s="33">
        <v>3.3670033670033669E-3</v>
      </c>
      <c r="G4" s="33">
        <v>4.637096774193547E-2</v>
      </c>
      <c r="H4" s="33">
        <v>0</v>
      </c>
      <c r="I4" s="34">
        <v>2.0951645806914047E-3</v>
      </c>
    </row>
    <row r="5" spans="3:9" ht="15.75" thickBot="1">
      <c r="C5" s="35" t="s">
        <v>252</v>
      </c>
      <c r="D5" s="36">
        <v>1</v>
      </c>
      <c r="E5" s="36">
        <v>1</v>
      </c>
      <c r="F5" s="36">
        <v>0.99663299663299665</v>
      </c>
      <c r="G5" s="36">
        <v>0.9536290322580645</v>
      </c>
      <c r="H5" s="36">
        <v>1</v>
      </c>
      <c r="I5" s="37">
        <v>0.99790483541930863</v>
      </c>
    </row>
    <row r="27" spans="3:3" ht="15.75">
      <c r="C27" s="6" t="s">
        <v>769</v>
      </c>
    </row>
    <row r="28" spans="3:3">
      <c r="C28" s="105" t="s">
        <v>504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1"/>
  <sheetViews>
    <sheetView topLeftCell="A10" workbookViewId="0">
      <selection activeCell="H12" sqref="H12"/>
    </sheetView>
  </sheetViews>
  <sheetFormatPr baseColWidth="10" defaultRowHeight="15"/>
  <cols>
    <col min="2" max="2" width="41.28515625" bestFit="1" customWidth="1"/>
    <col min="7" max="7" width="11.28515625" bestFit="1" customWidth="1"/>
  </cols>
  <sheetData>
    <row r="1" spans="2:8" ht="15.75" thickBot="1"/>
    <row r="2" spans="2:8">
      <c r="B2" s="21"/>
      <c r="C2" s="22" t="s">
        <v>250</v>
      </c>
      <c r="D2" s="22" t="s">
        <v>3</v>
      </c>
      <c r="E2" s="22" t="s">
        <v>4</v>
      </c>
      <c r="F2" s="22" t="s">
        <v>6</v>
      </c>
      <c r="G2" s="22" t="s">
        <v>42</v>
      </c>
      <c r="H2" s="23" t="s">
        <v>33</v>
      </c>
    </row>
    <row r="3" spans="2:8">
      <c r="B3" s="24" t="s">
        <v>256</v>
      </c>
      <c r="C3" s="33">
        <v>2.7208640804716168E-2</v>
      </c>
      <c r="D3" s="33">
        <v>1.267033922876196E-2</v>
      </c>
      <c r="E3" s="33">
        <v>5.6153598971722359E-4</v>
      </c>
      <c r="F3" s="33">
        <v>6.2440632508241611E-3</v>
      </c>
      <c r="G3" s="33">
        <v>2.2448232145372591E-2</v>
      </c>
      <c r="H3" s="34">
        <v>1.2836336706985928E-2</v>
      </c>
    </row>
    <row r="4" spans="2:8">
      <c r="B4" s="24" t="s">
        <v>257</v>
      </c>
      <c r="C4" s="33">
        <v>9.8940512017149703E-3</v>
      </c>
      <c r="D4" s="33">
        <v>2.9573789504204116E-2</v>
      </c>
      <c r="E4" s="33">
        <v>8.0334190231362464E-3</v>
      </c>
      <c r="F4" s="33">
        <v>2.4585125998770743E-2</v>
      </c>
      <c r="G4" s="33">
        <v>1.2396112128468801E-4</v>
      </c>
      <c r="H4" s="34">
        <v>0</v>
      </c>
    </row>
    <row r="5" spans="2:8">
      <c r="B5" s="24" t="s">
        <v>258</v>
      </c>
      <c r="C5" s="33">
        <v>0.12367564002143712</v>
      </c>
      <c r="D5" s="33">
        <v>0.10376920846622209</v>
      </c>
      <c r="E5" s="33">
        <v>0.11384238431876607</v>
      </c>
      <c r="F5" s="33">
        <v>0.16762585908252781</v>
      </c>
      <c r="G5" s="33">
        <v>0.14909142132694747</v>
      </c>
      <c r="H5" s="34">
        <v>4.9370525796099726E-2</v>
      </c>
    </row>
    <row r="6" spans="2:8">
      <c r="B6" s="24" t="s">
        <v>259</v>
      </c>
      <c r="C6" s="33">
        <v>7.3162386115348159E-3</v>
      </c>
      <c r="D6" s="33">
        <v>0.12467381849811539</v>
      </c>
      <c r="E6" s="33">
        <v>2.410025706940874E-3</v>
      </c>
      <c r="F6" s="33">
        <v>8.3812929541263893E-3</v>
      </c>
      <c r="G6" s="33">
        <v>4.507677137625018E-3</v>
      </c>
      <c r="H6" s="34">
        <v>2.4685262898049863E-2</v>
      </c>
    </row>
    <row r="7" spans="2:8">
      <c r="B7" s="24" t="s">
        <v>260</v>
      </c>
      <c r="C7" s="33">
        <v>0</v>
      </c>
      <c r="D7" s="33">
        <v>0</v>
      </c>
      <c r="E7" s="33">
        <v>9.640102827763496E-4</v>
      </c>
      <c r="F7" s="33">
        <v>0</v>
      </c>
      <c r="G7" s="33">
        <v>0</v>
      </c>
      <c r="H7" s="34">
        <v>0</v>
      </c>
    </row>
    <row r="8" spans="2:8" ht="15.75" thickBot="1">
      <c r="B8" s="26" t="s">
        <v>261</v>
      </c>
      <c r="C8" s="36">
        <v>2.5559632271097005E-3</v>
      </c>
      <c r="D8" s="36">
        <v>2.1310524789794144E-2</v>
      </c>
      <c r="E8" s="36">
        <v>4.0167095115681232E-3</v>
      </c>
      <c r="F8" s="36">
        <v>6.9285355087444827E-3</v>
      </c>
      <c r="G8" s="36">
        <v>0</v>
      </c>
      <c r="H8" s="37">
        <v>1.1540360404838311E-3</v>
      </c>
    </row>
    <row r="40" spans="2:2" ht="15.75">
      <c r="B40" s="6" t="s">
        <v>770</v>
      </c>
    </row>
    <row r="41" spans="2:2">
      <c r="B41" s="105" t="s">
        <v>504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38"/>
  <sheetViews>
    <sheetView topLeftCell="A13" workbookViewId="0">
      <selection activeCell="B22" sqref="B22"/>
    </sheetView>
  </sheetViews>
  <sheetFormatPr baseColWidth="10" defaultRowHeight="15"/>
  <cols>
    <col min="3" max="3" width="41.28515625" bestFit="1" customWidth="1"/>
  </cols>
  <sheetData>
    <row r="1" spans="3:9" ht="15.75" thickBot="1"/>
    <row r="2" spans="3:9">
      <c r="C2" s="21"/>
      <c r="D2" s="22" t="s">
        <v>250</v>
      </c>
      <c r="E2" s="22" t="s">
        <v>3</v>
      </c>
      <c r="F2" s="22" t="s">
        <v>4</v>
      </c>
      <c r="G2" s="22" t="s">
        <v>6</v>
      </c>
      <c r="H2" s="22" t="s">
        <v>42</v>
      </c>
      <c r="I2" s="23" t="s">
        <v>33</v>
      </c>
    </row>
    <row r="3" spans="3:9">
      <c r="C3" s="24" t="s">
        <v>256</v>
      </c>
      <c r="D3" s="33">
        <v>0.15944070134582447</v>
      </c>
      <c r="E3" s="33">
        <v>4.3391917386555463E-2</v>
      </c>
      <c r="F3" s="33">
        <v>4.3252273992945975E-3</v>
      </c>
      <c r="G3" s="33">
        <v>2.920995883160165E-2</v>
      </c>
      <c r="H3" s="33">
        <v>0.12742275954711188</v>
      </c>
      <c r="I3" s="34">
        <v>0.14579098619191139</v>
      </c>
    </row>
    <row r="4" spans="3:9">
      <c r="C4" s="24" t="s">
        <v>257</v>
      </c>
      <c r="D4" s="33">
        <v>5.7978436853027081E-2</v>
      </c>
      <c r="E4" s="33">
        <v>0.10128090557044982</v>
      </c>
      <c r="F4" s="33">
        <v>6.18773590743147E-2</v>
      </c>
      <c r="G4" s="33">
        <v>0.11501012873292819</v>
      </c>
      <c r="H4" s="33">
        <v>7.0363973645493517E-4</v>
      </c>
      <c r="I4" s="34">
        <v>0</v>
      </c>
    </row>
    <row r="5" spans="3:9">
      <c r="C5" s="24" t="s">
        <v>258</v>
      </c>
      <c r="D5" s="33">
        <v>0.72473046066283853</v>
      </c>
      <c r="E5" s="33">
        <v>0.35537682454572533</v>
      </c>
      <c r="F5" s="33">
        <v>0.8768702431780212</v>
      </c>
      <c r="G5" s="33">
        <v>0.78415996863360127</v>
      </c>
      <c r="H5" s="33">
        <v>0.84628670120898097</v>
      </c>
      <c r="I5" s="34">
        <v>0.56073456227658225</v>
      </c>
    </row>
    <row r="6" spans="3:9">
      <c r="C6" s="24" t="s">
        <v>259</v>
      </c>
      <c r="D6" s="33">
        <v>4.2872638284611311E-2</v>
      </c>
      <c r="E6" s="33">
        <v>0.4269685234832688</v>
      </c>
      <c r="F6" s="33">
        <v>1.856320772229441E-2</v>
      </c>
      <c r="G6" s="33">
        <v>3.9207998431680061E-2</v>
      </c>
      <c r="H6" s="33">
        <v>2.5586899507452188E-2</v>
      </c>
      <c r="I6" s="34">
        <v>0.28036728113829112</v>
      </c>
    </row>
    <row r="7" spans="3:9">
      <c r="C7" s="24" t="s">
        <v>260</v>
      </c>
      <c r="D7" s="33">
        <v>0</v>
      </c>
      <c r="E7" s="33">
        <v>0</v>
      </c>
      <c r="F7" s="33">
        <v>7.4252830889177642E-3</v>
      </c>
      <c r="G7" s="33">
        <v>0</v>
      </c>
      <c r="H7" s="33">
        <v>0</v>
      </c>
      <c r="I7" s="34">
        <v>0</v>
      </c>
    </row>
    <row r="8" spans="3:9" ht="15.75" thickBot="1">
      <c r="C8" s="26" t="s">
        <v>261</v>
      </c>
      <c r="D8" s="36">
        <v>1.4977762853698662E-2</v>
      </c>
      <c r="E8" s="36">
        <v>7.2981829014000604E-2</v>
      </c>
      <c r="F8" s="36">
        <v>3.093867953715735E-2</v>
      </c>
      <c r="G8" s="36">
        <v>3.2411945370188856E-2</v>
      </c>
      <c r="H8" s="36">
        <v>0</v>
      </c>
      <c r="I8" s="37">
        <v>1.3107170393215111E-2</v>
      </c>
    </row>
    <row r="37" spans="3:3" ht="15.75">
      <c r="C37" s="6" t="s">
        <v>771</v>
      </c>
    </row>
    <row r="38" spans="3:3">
      <c r="C38" s="105" t="s">
        <v>504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1:J41"/>
  <sheetViews>
    <sheetView topLeftCell="B7" workbookViewId="0">
      <selection activeCell="D41" sqref="D41"/>
    </sheetView>
  </sheetViews>
  <sheetFormatPr baseColWidth="10" defaultRowHeight="15"/>
  <cols>
    <col min="4" max="4" width="39.28515625" bestFit="1" customWidth="1"/>
  </cols>
  <sheetData>
    <row r="11" spans="4:10" ht="15.75" thickBot="1"/>
    <row r="12" spans="4:10">
      <c r="D12" s="21"/>
      <c r="E12" s="22" t="s">
        <v>5</v>
      </c>
      <c r="F12" s="22" t="s">
        <v>3</v>
      </c>
      <c r="G12" s="22" t="s">
        <v>4</v>
      </c>
      <c r="H12" s="22" t="s">
        <v>6</v>
      </c>
      <c r="I12" s="22" t="s">
        <v>42</v>
      </c>
      <c r="J12" s="23" t="s">
        <v>262</v>
      </c>
    </row>
    <row r="13" spans="4:10">
      <c r="D13" s="24" t="s">
        <v>266</v>
      </c>
      <c r="E13" s="50">
        <v>90.899999999999991</v>
      </c>
      <c r="F13" s="50">
        <v>117.25</v>
      </c>
      <c r="G13" s="50">
        <v>46.81</v>
      </c>
      <c r="H13" s="50">
        <v>99.449999999999989</v>
      </c>
      <c r="I13" s="50">
        <v>164.04975999999999</v>
      </c>
      <c r="J13" s="25">
        <v>758.03199999999993</v>
      </c>
    </row>
    <row r="14" spans="4:10">
      <c r="D14" s="24" t="s">
        <v>269</v>
      </c>
      <c r="E14" s="50">
        <v>405.5</v>
      </c>
      <c r="F14" s="50">
        <v>892.59999999999991</v>
      </c>
      <c r="G14" s="50">
        <v>155.41000000000003</v>
      </c>
      <c r="H14" s="50">
        <v>370.17500000000001</v>
      </c>
      <c r="I14" s="50">
        <v>437.72399999999999</v>
      </c>
      <c r="J14" s="25">
        <v>618.99199999999996</v>
      </c>
    </row>
    <row r="15" spans="4:10" ht="15.75" thickBot="1">
      <c r="D15" s="26" t="s">
        <v>270</v>
      </c>
      <c r="E15" s="27">
        <v>496.4</v>
      </c>
      <c r="F15" s="27">
        <v>1009.8499999999999</v>
      </c>
      <c r="G15" s="27">
        <v>202.22000000000003</v>
      </c>
      <c r="H15" s="27">
        <v>469.625</v>
      </c>
      <c r="I15" s="27">
        <v>601.77376000000004</v>
      </c>
      <c r="J15" s="28">
        <v>1377.0239999999999</v>
      </c>
    </row>
    <row r="40" spans="4:4" ht="15.75">
      <c r="D40" s="6" t="s">
        <v>827</v>
      </c>
    </row>
    <row r="41" spans="4:4">
      <c r="D41" s="105" t="s">
        <v>504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J38"/>
  <sheetViews>
    <sheetView topLeftCell="B9" workbookViewId="0">
      <selection activeCell="D38" sqref="D38"/>
    </sheetView>
  </sheetViews>
  <sheetFormatPr baseColWidth="10" defaultRowHeight="15"/>
  <cols>
    <col min="4" max="4" width="39.28515625" bestFit="1" customWidth="1"/>
  </cols>
  <sheetData>
    <row r="4" spans="4:10">
      <c r="E4" s="51"/>
      <c r="F4" s="51"/>
      <c r="G4" s="51"/>
      <c r="H4" s="51"/>
      <c r="I4" s="51"/>
      <c r="J4" s="51"/>
    </row>
    <row r="5" spans="4:10">
      <c r="E5" s="51"/>
      <c r="F5" s="51"/>
      <c r="G5" s="51"/>
      <c r="H5" s="51"/>
      <c r="I5" s="51"/>
      <c r="J5" s="51"/>
    </row>
    <row r="6" spans="4:10">
      <c r="E6" s="51"/>
      <c r="F6" s="51"/>
      <c r="G6" s="51"/>
      <c r="H6" s="51"/>
      <c r="I6" s="51"/>
      <c r="J6" s="51"/>
    </row>
    <row r="7" spans="4:10">
      <c r="E7" s="51"/>
      <c r="F7" s="51"/>
      <c r="G7" s="51"/>
      <c r="H7" s="51"/>
      <c r="I7" s="51"/>
      <c r="J7" s="51"/>
    </row>
    <row r="8" spans="4:10">
      <c r="E8" s="51"/>
      <c r="F8" s="51"/>
      <c r="G8" s="51"/>
      <c r="H8" s="51"/>
      <c r="I8" s="51"/>
      <c r="J8" s="51"/>
    </row>
    <row r="9" spans="4:10" ht="15.75" thickBot="1">
      <c r="E9" s="51"/>
      <c r="F9" s="51"/>
      <c r="G9" s="51"/>
      <c r="H9" s="51"/>
      <c r="I9" s="51"/>
      <c r="J9" s="51"/>
    </row>
    <row r="10" spans="4:10">
      <c r="D10" s="21"/>
      <c r="E10" s="22" t="s">
        <v>5</v>
      </c>
      <c r="F10" s="22" t="s">
        <v>3</v>
      </c>
      <c r="G10" s="22" t="s">
        <v>4</v>
      </c>
      <c r="H10" s="22" t="s">
        <v>6</v>
      </c>
      <c r="I10" s="22" t="s">
        <v>42</v>
      </c>
      <c r="J10" s="23" t="s">
        <v>8</v>
      </c>
    </row>
    <row r="11" spans="4:10">
      <c r="D11" s="24" t="s">
        <v>266</v>
      </c>
      <c r="E11" s="52">
        <v>3.7473718926495446E-2</v>
      </c>
      <c r="F11" s="52">
        <v>3.3995360974195421E-2</v>
      </c>
      <c r="G11" s="52">
        <v>3.7604434447300772E-2</v>
      </c>
      <c r="H11" s="52">
        <v>5.5567972285857956E-2</v>
      </c>
      <c r="I11" s="52">
        <v>6.6025299337934912E-2</v>
      </c>
      <c r="J11" s="53">
        <v>3.9609357446297094E-2</v>
      </c>
    </row>
    <row r="12" spans="4:10">
      <c r="D12" s="24" t="s">
        <v>269</v>
      </c>
      <c r="E12" s="52">
        <v>0.16716824009564252</v>
      </c>
      <c r="F12" s="52">
        <v>0.25879965207306466</v>
      </c>
      <c r="G12" s="52">
        <v>0.12484736503856043</v>
      </c>
      <c r="H12" s="52">
        <v>0.20683634128624909</v>
      </c>
      <c r="I12" s="52">
        <v>0.17617129173122975</v>
      </c>
      <c r="J12" s="53">
        <v>3.2344116586632665E-2</v>
      </c>
    </row>
    <row r="13" spans="4:10" ht="15.75" thickBot="1">
      <c r="D13" s="26" t="s">
        <v>270</v>
      </c>
      <c r="E13" s="54">
        <v>0.20464195902213794</v>
      </c>
      <c r="F13" s="54">
        <v>0.29279501304726002</v>
      </c>
      <c r="G13" s="54">
        <v>0.16245179948586122</v>
      </c>
      <c r="H13" s="54">
        <v>0.26240431357210703</v>
      </c>
      <c r="I13" s="54">
        <v>0.24219659106916469</v>
      </c>
      <c r="J13" s="55">
        <v>7.195347403292976E-2</v>
      </c>
    </row>
    <row r="37" spans="4:4" ht="15.75">
      <c r="D37" s="6" t="s">
        <v>826</v>
      </c>
    </row>
    <row r="38" spans="4:4">
      <c r="D38" s="105" t="s">
        <v>504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9"/>
  <sheetViews>
    <sheetView topLeftCell="C2" workbookViewId="0">
      <selection activeCell="C28" sqref="C28"/>
    </sheetView>
  </sheetViews>
  <sheetFormatPr baseColWidth="10" defaultRowHeight="15"/>
  <cols>
    <col min="3" max="3" width="19.42578125" bestFit="1" customWidth="1"/>
    <col min="4" max="4" width="13.28515625" bestFit="1" customWidth="1"/>
    <col min="5" max="5" width="14.42578125" bestFit="1" customWidth="1"/>
    <col min="6" max="6" width="18.7109375" bestFit="1" customWidth="1"/>
  </cols>
  <sheetData>
    <row r="2" spans="2:6" ht="15.75" thickBot="1"/>
    <row r="3" spans="2:6">
      <c r="B3" s="290"/>
      <c r="C3" s="291" t="s">
        <v>263</v>
      </c>
      <c r="D3" s="291" t="s">
        <v>265</v>
      </c>
      <c r="E3" s="291" t="s">
        <v>267</v>
      </c>
      <c r="F3" s="292" t="s">
        <v>258</v>
      </c>
    </row>
    <row r="4" spans="2:6">
      <c r="B4" s="294" t="s">
        <v>3</v>
      </c>
      <c r="C4" s="92">
        <v>0.31977038433557792</v>
      </c>
      <c r="D4" s="92">
        <v>0.14695575501345207</v>
      </c>
      <c r="E4" s="92">
        <v>0.19598441714114476</v>
      </c>
      <c r="F4" s="93">
        <v>0.24346094115102129</v>
      </c>
    </row>
    <row r="5" spans="2:6">
      <c r="B5" s="293" t="s">
        <v>5</v>
      </c>
      <c r="C5" s="92">
        <v>0.18159799604242696</v>
      </c>
      <c r="D5" s="92">
        <v>0.17973819267029906</v>
      </c>
      <c r="E5" s="92">
        <v>0.39856158225951455</v>
      </c>
      <c r="F5" s="93">
        <v>0.20407455251552498</v>
      </c>
    </row>
    <row r="6" spans="2:6">
      <c r="B6" s="293" t="s">
        <v>42</v>
      </c>
      <c r="C6" s="92">
        <v>0.27180387921743576</v>
      </c>
      <c r="D6" s="92">
        <v>0.37982410526553767</v>
      </c>
      <c r="E6" s="92">
        <v>0.33428828288882234</v>
      </c>
      <c r="F6" s="93">
        <v>0.25199125744617024</v>
      </c>
    </row>
    <row r="7" spans="2:6">
      <c r="B7" s="293" t="s">
        <v>6</v>
      </c>
      <c r="C7" s="92">
        <v>0.1523725620271642</v>
      </c>
      <c r="D7" s="92">
        <v>0.18552598856005967</v>
      </c>
      <c r="E7" s="92">
        <v>6.697632604135452E-2</v>
      </c>
      <c r="F7" s="93">
        <v>0.20407455251552498</v>
      </c>
    </row>
    <row r="8" spans="2:6">
      <c r="B8" s="293" t="s">
        <v>4</v>
      </c>
      <c r="C8" s="92">
        <v>7.4455178377395057E-2</v>
      </c>
      <c r="D8" s="92">
        <v>0.10795595849065134</v>
      </c>
      <c r="E8" s="92">
        <v>4.1893916691639194E-3</v>
      </c>
      <c r="F8" s="93">
        <v>9.6398696371758547E-2</v>
      </c>
    </row>
    <row r="9" spans="2:6" ht="15.75" thickBot="1">
      <c r="B9" s="74" t="s">
        <v>804</v>
      </c>
      <c r="C9" s="75">
        <v>0.99999999999999989</v>
      </c>
      <c r="D9" s="75">
        <v>0.99999999999999978</v>
      </c>
      <c r="E9" s="75">
        <v>1</v>
      </c>
      <c r="F9" s="76">
        <v>1</v>
      </c>
    </row>
    <row r="28" spans="3:3">
      <c r="C28" s="295" t="s">
        <v>805</v>
      </c>
    </row>
    <row r="29" spans="3:3">
      <c r="C29" s="7" t="s">
        <v>806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L31"/>
  <sheetViews>
    <sheetView topLeftCell="E1" workbookViewId="0">
      <selection activeCell="F31" sqref="F31"/>
    </sheetView>
  </sheetViews>
  <sheetFormatPr baseColWidth="10" defaultRowHeight="15"/>
  <cols>
    <col min="5" max="6" width="19.42578125" bestFit="1" customWidth="1"/>
  </cols>
  <sheetData>
    <row r="2" spans="4:12" ht="15.75" thickBot="1"/>
    <row r="3" spans="4:12">
      <c r="D3" s="50"/>
      <c r="E3" s="50"/>
      <c r="F3" s="21"/>
      <c r="G3" s="22" t="s">
        <v>5</v>
      </c>
      <c r="H3" s="22" t="s">
        <v>3</v>
      </c>
      <c r="I3" s="22" t="s">
        <v>4</v>
      </c>
      <c r="J3" s="22" t="s">
        <v>6</v>
      </c>
      <c r="K3" s="22" t="s">
        <v>42</v>
      </c>
      <c r="L3" s="23" t="s">
        <v>8</v>
      </c>
    </row>
    <row r="4" spans="4:12">
      <c r="D4" s="50"/>
      <c r="E4" s="50"/>
      <c r="F4" s="24" t="s">
        <v>263</v>
      </c>
      <c r="G4" s="56">
        <v>1.8963598136620356E-2</v>
      </c>
      <c r="H4" s="56">
        <v>2.3485068135691504E-2</v>
      </c>
      <c r="I4" s="56">
        <v>1.5151028277634962E-2</v>
      </c>
      <c r="J4" s="56">
        <v>2.1566184276694413E-2</v>
      </c>
      <c r="K4" s="56">
        <v>2.7710043668122266E-2</v>
      </c>
      <c r="L4" s="57">
        <v>3.8487383541386894E-2</v>
      </c>
    </row>
    <row r="5" spans="4:12">
      <c r="D5" s="50"/>
      <c r="E5" s="50"/>
      <c r="F5" s="24" t="s">
        <v>264</v>
      </c>
      <c r="G5" s="56">
        <v>5.4005029476027547E-3</v>
      </c>
      <c r="H5" s="56">
        <v>2.9718759060597274E-3</v>
      </c>
      <c r="I5" s="56">
        <v>7.1095758354755767E-3</v>
      </c>
      <c r="J5" s="56">
        <v>1.5661284014080571E-2</v>
      </c>
      <c r="K5" s="56">
        <v>1.1269192844062545E-2</v>
      </c>
      <c r="L5" s="57">
        <v>1.1219739049102035E-3</v>
      </c>
    </row>
    <row r="6" spans="4:12">
      <c r="D6" s="50"/>
      <c r="E6" s="50"/>
      <c r="F6" s="24" t="s">
        <v>265</v>
      </c>
      <c r="G6" s="56">
        <v>1.3109617842272334E-2</v>
      </c>
      <c r="H6" s="56">
        <v>7.538416932444187E-3</v>
      </c>
      <c r="I6" s="56">
        <v>1.5343830334190234E-2</v>
      </c>
      <c r="J6" s="56">
        <v>1.8340503995082979E-2</v>
      </c>
      <c r="K6" s="56">
        <v>2.7046062825750106E-2</v>
      </c>
      <c r="L6" s="57">
        <v>0</v>
      </c>
    </row>
    <row r="7" spans="4:12" ht="15.75" thickBot="1">
      <c r="D7" s="50"/>
      <c r="E7" s="50"/>
      <c r="F7" s="26" t="s">
        <v>266</v>
      </c>
      <c r="G7" s="58">
        <v>3.7473718926495446E-2</v>
      </c>
      <c r="H7" s="58">
        <v>3.3995360974195421E-2</v>
      </c>
      <c r="I7" s="58">
        <v>3.7604434447300772E-2</v>
      </c>
      <c r="J7" s="58">
        <v>5.5567972285857956E-2</v>
      </c>
      <c r="K7" s="58">
        <v>6.6025299337934912E-2</v>
      </c>
      <c r="L7" s="59">
        <v>3.9609357446297094E-2</v>
      </c>
    </row>
    <row r="30" spans="6:6" ht="15.75">
      <c r="F30" s="6" t="s">
        <v>807</v>
      </c>
    </row>
    <row r="31" spans="6:6">
      <c r="F31" s="105" t="s">
        <v>504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/>
  </sheetViews>
  <sheetFormatPr baseColWidth="10" defaultRowHeight="15"/>
  <sheetData>
    <row r="1" spans="1:10">
      <c r="A1" s="2" t="s">
        <v>795</v>
      </c>
    </row>
    <row r="2" spans="1:10">
      <c r="A2" s="2" t="s">
        <v>796</v>
      </c>
      <c r="B2" s="2" t="s">
        <v>797</v>
      </c>
    </row>
    <row r="3" spans="1:10" ht="15.75" thickBot="1">
      <c r="B3" s="2" t="s">
        <v>798</v>
      </c>
    </row>
    <row r="4" spans="1:10" ht="15.75" thickBot="1">
      <c r="B4" s="266"/>
      <c r="C4" s="267" t="s">
        <v>777</v>
      </c>
      <c r="D4" s="268" t="s">
        <v>778</v>
      </c>
      <c r="E4" s="268" t="s">
        <v>779</v>
      </c>
      <c r="F4" s="269" t="s">
        <v>780</v>
      </c>
      <c r="G4" s="268" t="s">
        <v>781</v>
      </c>
      <c r="H4" s="268" t="s">
        <v>782</v>
      </c>
      <c r="I4" s="268" t="s">
        <v>783</v>
      </c>
      <c r="J4" s="269" t="s">
        <v>784</v>
      </c>
    </row>
    <row r="5" spans="1:10" ht="15.75" thickBot="1">
      <c r="B5" s="270" t="s">
        <v>4</v>
      </c>
      <c r="C5" s="271"/>
      <c r="D5" s="271"/>
      <c r="E5" s="271"/>
      <c r="F5" s="272"/>
      <c r="G5" s="271"/>
      <c r="H5" s="271"/>
      <c r="I5" s="271"/>
      <c r="J5" s="272"/>
    </row>
    <row r="6" spans="1:10">
      <c r="B6" s="273" t="s">
        <v>573</v>
      </c>
      <c r="C6" s="274">
        <v>1.1000000000000001</v>
      </c>
      <c r="D6" s="274">
        <v>210</v>
      </c>
      <c r="E6" s="274">
        <v>1.2</v>
      </c>
      <c r="F6" s="275">
        <v>202</v>
      </c>
      <c r="G6" s="274">
        <v>0.2</v>
      </c>
      <c r="H6" s="274">
        <v>49</v>
      </c>
      <c r="I6" s="274">
        <v>1</v>
      </c>
      <c r="J6" s="275">
        <v>164</v>
      </c>
    </row>
    <row r="7" spans="1:10">
      <c r="B7" s="273" t="s">
        <v>574</v>
      </c>
      <c r="C7" s="274">
        <v>-6</v>
      </c>
      <c r="D7" s="274">
        <v>-1198</v>
      </c>
      <c r="E7" s="274">
        <v>-7</v>
      </c>
      <c r="F7" s="275">
        <v>-1162</v>
      </c>
      <c r="G7" s="274">
        <v>-7.6</v>
      </c>
      <c r="H7" s="274">
        <v>-1534</v>
      </c>
      <c r="I7" s="274">
        <v>-8</v>
      </c>
      <c r="J7" s="275">
        <v>-1401</v>
      </c>
    </row>
    <row r="8" spans="1:10">
      <c r="B8" s="273" t="s">
        <v>575</v>
      </c>
      <c r="C8" s="274">
        <v>-3.5</v>
      </c>
      <c r="D8" s="274">
        <v>-697</v>
      </c>
      <c r="E8" s="274">
        <v>-4.0999999999999996</v>
      </c>
      <c r="F8" s="275">
        <v>-682</v>
      </c>
      <c r="G8" s="274">
        <v>-5</v>
      </c>
      <c r="H8" s="274">
        <v>-1031</v>
      </c>
      <c r="I8" s="274">
        <v>-5.7</v>
      </c>
      <c r="J8" s="275">
        <v>-1007</v>
      </c>
    </row>
    <row r="9" spans="1:10">
      <c r="B9" s="273" t="s">
        <v>576</v>
      </c>
      <c r="C9" s="274">
        <v>-3.1</v>
      </c>
      <c r="D9" s="274">
        <v>-623</v>
      </c>
      <c r="E9" s="274">
        <v>-3.6</v>
      </c>
      <c r="F9" s="275">
        <v>-605</v>
      </c>
      <c r="G9" s="274">
        <v>-4.2</v>
      </c>
      <c r="H9" s="274">
        <v>-861</v>
      </c>
      <c r="I9" s="274">
        <v>-4.5999999999999996</v>
      </c>
      <c r="J9" s="275">
        <v>-822</v>
      </c>
    </row>
    <row r="10" spans="1:10" ht="15.75" thickBot="1">
      <c r="B10" s="270" t="s">
        <v>221</v>
      </c>
      <c r="C10" s="276">
        <v>-2.9</v>
      </c>
      <c r="D10" s="276">
        <v>-577</v>
      </c>
      <c r="E10" s="276">
        <v>-3.3</v>
      </c>
      <c r="F10" s="277">
        <v>-561</v>
      </c>
      <c r="G10" s="276">
        <v>-4.0999999999999996</v>
      </c>
      <c r="H10" s="276">
        <v>-844</v>
      </c>
      <c r="I10" s="276">
        <v>-4.3</v>
      </c>
      <c r="J10" s="277">
        <v>-766</v>
      </c>
    </row>
    <row r="11" spans="1:10" ht="15.75" thickBot="1">
      <c r="B11" s="270" t="s">
        <v>3</v>
      </c>
      <c r="C11" s="276"/>
      <c r="D11" s="276"/>
      <c r="E11" s="276"/>
      <c r="F11" s="277"/>
      <c r="G11" s="276"/>
      <c r="H11" s="276"/>
      <c r="I11" s="276"/>
      <c r="J11" s="277"/>
    </row>
    <row r="12" spans="1:10">
      <c r="B12" s="273" t="s">
        <v>573</v>
      </c>
      <c r="C12" s="274">
        <v>0.3</v>
      </c>
      <c r="D12" s="274">
        <v>147</v>
      </c>
      <c r="E12" s="274">
        <v>0.6</v>
      </c>
      <c r="F12" s="275">
        <v>260</v>
      </c>
      <c r="G12" s="274">
        <v>0.3</v>
      </c>
      <c r="H12" s="274">
        <v>146</v>
      </c>
      <c r="I12" s="274">
        <v>0.6</v>
      </c>
      <c r="J12" s="275">
        <v>259</v>
      </c>
    </row>
    <row r="13" spans="1:10">
      <c r="B13" s="273" t="s">
        <v>574</v>
      </c>
      <c r="C13" s="274">
        <v>-1.4</v>
      </c>
      <c r="D13" s="274">
        <v>-564</v>
      </c>
      <c r="E13" s="274">
        <v>-1.2</v>
      </c>
      <c r="F13" s="275">
        <v>-424</v>
      </c>
      <c r="G13" s="274">
        <v>-1.4</v>
      </c>
      <c r="H13" s="274">
        <v>-615</v>
      </c>
      <c r="I13" s="274">
        <v>-1.2</v>
      </c>
      <c r="J13" s="275">
        <v>-475</v>
      </c>
    </row>
    <row r="14" spans="1:10">
      <c r="B14" s="273" t="s">
        <v>575</v>
      </c>
      <c r="C14" s="274">
        <v>-1.6</v>
      </c>
      <c r="D14" s="274">
        <v>-656</v>
      </c>
      <c r="E14" s="274">
        <v>-1.4</v>
      </c>
      <c r="F14" s="275">
        <v>-489</v>
      </c>
      <c r="G14" s="274">
        <v>-1.6</v>
      </c>
      <c r="H14" s="274">
        <v>-730</v>
      </c>
      <c r="I14" s="274">
        <v>-1.4</v>
      </c>
      <c r="J14" s="275">
        <v>-563</v>
      </c>
    </row>
    <row r="15" spans="1:10">
      <c r="B15" s="273" t="s">
        <v>576</v>
      </c>
      <c r="C15" s="274">
        <v>-1.6</v>
      </c>
      <c r="D15" s="274">
        <v>-711</v>
      </c>
      <c r="E15" s="274">
        <v>-1.3</v>
      </c>
      <c r="F15" s="275">
        <v>-517</v>
      </c>
      <c r="G15" s="274">
        <v>-1.6</v>
      </c>
      <c r="H15" s="274">
        <v>-747</v>
      </c>
      <c r="I15" s="274">
        <v>-1.3</v>
      </c>
      <c r="J15" s="275">
        <v>-553</v>
      </c>
    </row>
    <row r="16" spans="1:10" ht="15.75" thickBot="1">
      <c r="B16" s="270" t="s">
        <v>221</v>
      </c>
      <c r="C16" s="276">
        <v>-1.1000000000000001</v>
      </c>
      <c r="D16" s="276">
        <v>-446</v>
      </c>
      <c r="E16" s="276">
        <v>-0.8</v>
      </c>
      <c r="F16" s="277">
        <v>-293</v>
      </c>
      <c r="G16" s="276">
        <v>-1.1000000000000001</v>
      </c>
      <c r="H16" s="276">
        <v>-487</v>
      </c>
      <c r="I16" s="276">
        <v>-0.8</v>
      </c>
      <c r="J16" s="277">
        <v>-333</v>
      </c>
    </row>
    <row r="17" spans="2:10" ht="15.75" thickBot="1">
      <c r="B17" s="273" t="s">
        <v>6</v>
      </c>
      <c r="C17" s="274"/>
      <c r="F17" s="275"/>
      <c r="G17" s="274"/>
      <c r="J17" s="275"/>
    </row>
    <row r="18" spans="2:10">
      <c r="B18" s="278" t="s">
        <v>573</v>
      </c>
      <c r="C18" s="279">
        <v>0.2</v>
      </c>
      <c r="D18" s="279">
        <v>52</v>
      </c>
      <c r="E18" s="279">
        <v>0.6</v>
      </c>
      <c r="F18" s="279">
        <v>102</v>
      </c>
      <c r="G18" s="280">
        <v>-0.2</v>
      </c>
      <c r="H18" s="279">
        <v>-42</v>
      </c>
      <c r="I18" s="279">
        <v>0.1</v>
      </c>
      <c r="J18" s="281">
        <v>22</v>
      </c>
    </row>
    <row r="19" spans="2:10">
      <c r="B19" s="273" t="s">
        <v>574</v>
      </c>
      <c r="C19" s="274">
        <v>-3.6</v>
      </c>
      <c r="D19" s="274">
        <v>-841</v>
      </c>
      <c r="E19" s="274">
        <v>-3.4</v>
      </c>
      <c r="F19" s="274">
        <v>-622</v>
      </c>
      <c r="G19" s="282">
        <v>-3.7</v>
      </c>
      <c r="H19" s="274">
        <v>-938</v>
      </c>
      <c r="I19" s="274">
        <v>-3.5</v>
      </c>
      <c r="J19" s="275">
        <v>-678</v>
      </c>
    </row>
    <row r="20" spans="2:10">
      <c r="B20" s="273" t="s">
        <v>575</v>
      </c>
      <c r="C20" s="274">
        <v>-2.6</v>
      </c>
      <c r="D20" s="274">
        <v>-622</v>
      </c>
      <c r="E20" s="274">
        <v>-2.2000000000000002</v>
      </c>
      <c r="F20" s="274">
        <v>-403</v>
      </c>
      <c r="G20" s="282">
        <v>-2.6</v>
      </c>
      <c r="H20" s="274">
        <v>-655</v>
      </c>
      <c r="I20" s="274">
        <v>-2</v>
      </c>
      <c r="J20" s="275">
        <v>-392</v>
      </c>
    </row>
    <row r="21" spans="2:10">
      <c r="B21" s="273" t="s">
        <v>576</v>
      </c>
      <c r="C21" s="274">
        <v>-1.8</v>
      </c>
      <c r="D21" s="274">
        <v>-414</v>
      </c>
      <c r="E21" s="274">
        <v>-1.6</v>
      </c>
      <c r="F21" s="274">
        <v>-285</v>
      </c>
      <c r="G21" s="282">
        <v>-1.8</v>
      </c>
      <c r="H21" s="274">
        <v>-465</v>
      </c>
      <c r="I21" s="274">
        <v>-1.5</v>
      </c>
      <c r="J21" s="275">
        <v>-297</v>
      </c>
    </row>
    <row r="22" spans="2:10" ht="15.75" thickBot="1">
      <c r="B22" s="270" t="s">
        <v>221</v>
      </c>
      <c r="C22" s="276">
        <v>-2</v>
      </c>
      <c r="D22" s="276">
        <v>-456</v>
      </c>
      <c r="E22" s="276">
        <v>-1.7</v>
      </c>
      <c r="F22" s="276">
        <v>-302</v>
      </c>
      <c r="G22" s="283">
        <v>-2</v>
      </c>
      <c r="H22" s="276">
        <v>-525</v>
      </c>
      <c r="I22" s="276">
        <v>-1.7</v>
      </c>
      <c r="J22" s="277">
        <v>-336</v>
      </c>
    </row>
    <row r="23" spans="2:10" ht="15.75" thickBot="1">
      <c r="B23" s="273" t="s">
        <v>42</v>
      </c>
      <c r="C23" s="274"/>
      <c r="F23" s="275"/>
      <c r="G23" s="274"/>
      <c r="J23" s="275"/>
    </row>
    <row r="24" spans="2:10">
      <c r="B24" s="278" t="s">
        <v>573</v>
      </c>
      <c r="C24" s="279">
        <v>1.1000000000000001</v>
      </c>
      <c r="D24" s="279">
        <v>357</v>
      </c>
      <c r="E24" s="279">
        <v>1.1000000000000001</v>
      </c>
      <c r="F24" s="281">
        <v>300</v>
      </c>
      <c r="G24" s="279">
        <v>1.1000000000000001</v>
      </c>
      <c r="H24" s="279">
        <v>357</v>
      </c>
      <c r="I24" s="279">
        <v>1.2</v>
      </c>
      <c r="J24" s="281">
        <v>319</v>
      </c>
    </row>
    <row r="25" spans="2:10">
      <c r="B25" s="273" t="s">
        <v>574</v>
      </c>
      <c r="C25" s="274">
        <v>-0.5</v>
      </c>
      <c r="D25" s="274">
        <v>-160</v>
      </c>
      <c r="E25" s="274">
        <v>0.6</v>
      </c>
      <c r="F25" s="275">
        <v>155</v>
      </c>
      <c r="G25" s="274">
        <v>-0.5</v>
      </c>
      <c r="H25" s="274">
        <v>-160</v>
      </c>
      <c r="I25" s="274">
        <v>0.5</v>
      </c>
      <c r="J25" s="275">
        <v>150</v>
      </c>
    </row>
    <row r="26" spans="2:10">
      <c r="B26" s="273" t="s">
        <v>575</v>
      </c>
      <c r="C26" s="274">
        <v>-0.9</v>
      </c>
      <c r="D26" s="274">
        <v>-288</v>
      </c>
      <c r="E26" s="274">
        <v>0.7</v>
      </c>
      <c r="F26" s="275">
        <v>199</v>
      </c>
      <c r="G26" s="274">
        <v>-0.9</v>
      </c>
      <c r="H26" s="274">
        <v>-288</v>
      </c>
      <c r="I26" s="274">
        <v>0.6</v>
      </c>
      <c r="J26" s="275">
        <v>176</v>
      </c>
    </row>
    <row r="27" spans="2:10">
      <c r="B27" s="273" t="s">
        <v>576</v>
      </c>
      <c r="C27" s="274">
        <v>-1.6</v>
      </c>
      <c r="D27" s="274">
        <v>-542</v>
      </c>
      <c r="E27" s="274">
        <v>0.6</v>
      </c>
      <c r="F27" s="275">
        <v>166</v>
      </c>
      <c r="G27" s="274"/>
      <c r="J27" s="275"/>
    </row>
    <row r="28" spans="2:10" ht="15.75" thickBot="1">
      <c r="B28" s="270" t="s">
        <v>221</v>
      </c>
      <c r="C28" s="276">
        <v>-0.5</v>
      </c>
      <c r="D28" s="276">
        <v>-158</v>
      </c>
      <c r="E28" s="276">
        <v>0.7</v>
      </c>
      <c r="F28" s="277">
        <v>205</v>
      </c>
      <c r="G28" s="276"/>
      <c r="H28" s="276"/>
      <c r="I28" s="276"/>
      <c r="J28" s="277"/>
    </row>
    <row r="29" spans="2:10" ht="15.75" thickBot="1">
      <c r="B29" s="273" t="s">
        <v>5</v>
      </c>
      <c r="C29" s="274"/>
      <c r="F29" s="275"/>
      <c r="G29" s="274"/>
      <c r="J29" s="275"/>
    </row>
    <row r="30" spans="2:10">
      <c r="B30" s="278" t="s">
        <v>573</v>
      </c>
      <c r="C30" s="279">
        <v>0.7</v>
      </c>
      <c r="D30" s="279">
        <v>183</v>
      </c>
      <c r="E30" s="284" t="s">
        <v>785</v>
      </c>
      <c r="F30" s="285" t="s">
        <v>786</v>
      </c>
      <c r="G30" s="279">
        <v>0.5</v>
      </c>
      <c r="H30" s="279">
        <v>148</v>
      </c>
      <c r="I30" s="279">
        <v>0.6</v>
      </c>
      <c r="J30" s="281">
        <v>147</v>
      </c>
    </row>
    <row r="31" spans="2:10">
      <c r="B31" s="273" t="s">
        <v>574</v>
      </c>
      <c r="C31" s="274">
        <v>-1.8</v>
      </c>
      <c r="D31" s="274">
        <v>-485</v>
      </c>
      <c r="E31" s="286" t="s">
        <v>787</v>
      </c>
      <c r="F31" s="287" t="s">
        <v>788</v>
      </c>
      <c r="G31" s="274">
        <v>-1.8</v>
      </c>
      <c r="H31" s="274">
        <v>-527</v>
      </c>
      <c r="I31" s="274">
        <v>-1.9</v>
      </c>
      <c r="J31" s="275">
        <v>-496</v>
      </c>
    </row>
    <row r="32" spans="2:10">
      <c r="B32" s="273" t="s">
        <v>575</v>
      </c>
      <c r="C32" s="274">
        <v>-0.5</v>
      </c>
      <c r="D32" s="274">
        <v>-143</v>
      </c>
      <c r="E32" s="286" t="s">
        <v>789</v>
      </c>
      <c r="F32" s="287" t="s">
        <v>790</v>
      </c>
      <c r="G32" s="274">
        <v>-1.6</v>
      </c>
      <c r="H32" s="274">
        <v>-464</v>
      </c>
      <c r="I32" s="274">
        <v>-1.6</v>
      </c>
      <c r="J32" s="275">
        <v>-416</v>
      </c>
    </row>
    <row r="33" spans="2:10">
      <c r="B33" s="273" t="s">
        <v>576</v>
      </c>
      <c r="C33" s="274">
        <v>-0.5</v>
      </c>
      <c r="D33" s="274">
        <v>-146</v>
      </c>
      <c r="E33" s="286" t="s">
        <v>791</v>
      </c>
      <c r="F33" s="287" t="s">
        <v>792</v>
      </c>
      <c r="G33" s="274">
        <v>-1.4</v>
      </c>
      <c r="H33" s="274">
        <v>-395</v>
      </c>
      <c r="I33" s="274">
        <v>-1.3</v>
      </c>
      <c r="J33" s="275">
        <v>-342</v>
      </c>
    </row>
    <row r="34" spans="2:10" ht="15.75" thickBot="1">
      <c r="B34" s="270" t="s">
        <v>221</v>
      </c>
      <c r="C34" s="276">
        <v>-0.6</v>
      </c>
      <c r="D34" s="276">
        <v>-148</v>
      </c>
      <c r="E34" s="288" t="s">
        <v>793</v>
      </c>
      <c r="F34" s="289" t="s">
        <v>794</v>
      </c>
      <c r="G34" s="276">
        <v>-1.1000000000000001</v>
      </c>
      <c r="H34" s="276">
        <v>-309</v>
      </c>
      <c r="I34" s="276">
        <v>-1.1000000000000001</v>
      </c>
      <c r="J34" s="277">
        <v>-277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J32"/>
  <sheetViews>
    <sheetView topLeftCell="B1" workbookViewId="0">
      <selection activeCell="D32" sqref="D32"/>
    </sheetView>
  </sheetViews>
  <sheetFormatPr baseColWidth="10" defaultRowHeight="15"/>
  <cols>
    <col min="4" max="4" width="19.42578125" bestFit="1" customWidth="1"/>
  </cols>
  <sheetData>
    <row r="2" spans="4:10" ht="15.75" thickBot="1"/>
    <row r="3" spans="4:10">
      <c r="D3" s="21"/>
      <c r="E3" s="22" t="s">
        <v>5</v>
      </c>
      <c r="F3" s="22" t="s">
        <v>3</v>
      </c>
      <c r="G3" s="22" t="s">
        <v>4</v>
      </c>
      <c r="H3" s="22" t="s">
        <v>6</v>
      </c>
      <c r="I3" s="22" t="s">
        <v>42</v>
      </c>
      <c r="J3" s="23" t="s">
        <v>8</v>
      </c>
    </row>
    <row r="4" spans="4:10">
      <c r="D4" s="24" t="s">
        <v>263</v>
      </c>
      <c r="E4" s="33">
        <v>0.50605060506050603</v>
      </c>
      <c r="F4" s="33">
        <v>0.69083155650319827</v>
      </c>
      <c r="G4" s="33">
        <v>0.40290536210211492</v>
      </c>
      <c r="H4" s="33">
        <v>0.38810457516339869</v>
      </c>
      <c r="I4" s="33">
        <v>0.41968827019314137</v>
      </c>
      <c r="J4" s="34">
        <v>0.97167401903877415</v>
      </c>
    </row>
    <row r="5" spans="4:10">
      <c r="D5" s="24" t="s">
        <v>264</v>
      </c>
      <c r="E5" s="33">
        <v>0.14411441144114415</v>
      </c>
      <c r="F5" s="33">
        <v>8.7420042643923238E-2</v>
      </c>
      <c r="G5" s="33">
        <v>0.18906216620380256</v>
      </c>
      <c r="H5" s="33">
        <v>0.28184012066365005</v>
      </c>
      <c r="I5" s="33">
        <v>0.17067992053142902</v>
      </c>
      <c r="J5" s="34">
        <v>2.8325980961225915E-2</v>
      </c>
    </row>
    <row r="6" spans="4:10">
      <c r="D6" s="24" t="s">
        <v>265</v>
      </c>
      <c r="E6" s="33">
        <v>0.34983498349834985</v>
      </c>
      <c r="F6" s="33">
        <v>0.22174840085287847</v>
      </c>
      <c r="G6" s="33">
        <v>0.40803247169408247</v>
      </c>
      <c r="H6" s="33">
        <v>0.33005530417295131</v>
      </c>
      <c r="I6" s="33">
        <v>0.40963180927542964</v>
      </c>
      <c r="J6" s="34">
        <v>0</v>
      </c>
    </row>
    <row r="7" spans="4:10" ht="15.75" thickBot="1">
      <c r="D7" s="26" t="s">
        <v>266</v>
      </c>
      <c r="E7" s="36">
        <v>1</v>
      </c>
      <c r="F7" s="36">
        <v>1</v>
      </c>
      <c r="G7" s="36">
        <v>1</v>
      </c>
      <c r="H7" s="36">
        <v>1</v>
      </c>
      <c r="I7" s="36">
        <v>1</v>
      </c>
      <c r="J7" s="37">
        <v>1</v>
      </c>
    </row>
    <row r="31" spans="4:4" ht="15.75">
      <c r="D31" s="6" t="s">
        <v>808</v>
      </c>
    </row>
    <row r="32" spans="4:4">
      <c r="D32" s="105" t="s">
        <v>504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J34"/>
  <sheetViews>
    <sheetView topLeftCell="B12" zoomScale="125" zoomScaleNormal="190" workbookViewId="0">
      <selection activeCell="D34" sqref="D34"/>
    </sheetView>
  </sheetViews>
  <sheetFormatPr baseColWidth="10" defaultRowHeight="15"/>
  <cols>
    <col min="4" max="4" width="27.7109375" bestFit="1" customWidth="1"/>
  </cols>
  <sheetData>
    <row r="4" spans="4:10" ht="15.75" thickBot="1"/>
    <row r="5" spans="4:10">
      <c r="D5" s="21"/>
      <c r="E5" s="22" t="s">
        <v>5</v>
      </c>
      <c r="F5" s="22" t="s">
        <v>3</v>
      </c>
      <c r="G5" s="22" t="s">
        <v>4</v>
      </c>
      <c r="H5" s="22" t="s">
        <v>6</v>
      </c>
      <c r="I5" s="84" t="s">
        <v>558</v>
      </c>
      <c r="J5" s="140" t="s">
        <v>557</v>
      </c>
    </row>
    <row r="6" spans="4:10">
      <c r="D6" s="24" t="s">
        <v>267</v>
      </c>
      <c r="E6" s="52">
        <v>2.7414766871418562E-2</v>
      </c>
      <c r="F6" s="52">
        <v>9.4810089881124972E-3</v>
      </c>
      <c r="G6" s="52">
        <v>5.6153598971722359E-4</v>
      </c>
      <c r="H6" s="52">
        <v>6.2440632508241611E-3</v>
      </c>
      <c r="I6" s="52">
        <v>2.2448232145372587E-2</v>
      </c>
      <c r="J6" s="53">
        <v>1.3399311307001364E-2</v>
      </c>
    </row>
    <row r="7" spans="4:10">
      <c r="D7" s="24" t="s">
        <v>258</v>
      </c>
      <c r="E7" s="52">
        <v>0.12367564002143712</v>
      </c>
      <c r="F7" s="52">
        <v>0.10376920846622209</v>
      </c>
      <c r="G7" s="52">
        <v>0.11384238431876609</v>
      </c>
      <c r="H7" s="52">
        <v>0.16762585908252781</v>
      </c>
      <c r="I7" s="52">
        <v>0.14909142132694744</v>
      </c>
      <c r="J7" s="53">
        <v>1.8944805279631303E-2</v>
      </c>
    </row>
    <row r="8" spans="4:10">
      <c r="D8" s="24" t="s">
        <v>257</v>
      </c>
      <c r="E8" s="52">
        <v>9.8940512017149703E-3</v>
      </c>
      <c r="F8" s="52">
        <v>2.9573789504204116E-2</v>
      </c>
      <c r="G8" s="52">
        <v>8.0334190231362464E-3</v>
      </c>
      <c r="H8" s="52">
        <v>2.4585125998770743E-2</v>
      </c>
      <c r="I8" s="52">
        <v>1.2396112128468801E-4</v>
      </c>
      <c r="J8" s="53">
        <v>0</v>
      </c>
    </row>
    <row r="9" spans="4:10">
      <c r="D9" s="24" t="s">
        <v>268</v>
      </c>
      <c r="E9" s="52">
        <v>6.1837820010718558E-3</v>
      </c>
      <c r="F9" s="52">
        <v>0.11597564511452595</v>
      </c>
      <c r="G9" s="52">
        <v>2.410025706940874E-3</v>
      </c>
      <c r="H9" s="52">
        <v>8.3812929541263893E-3</v>
      </c>
      <c r="I9" s="52">
        <v>4.507677137625018E-3</v>
      </c>
      <c r="J9" s="53">
        <v>0</v>
      </c>
    </row>
    <row r="10" spans="4:10" ht="15.75" thickBot="1">
      <c r="D10" s="26" t="s">
        <v>269</v>
      </c>
      <c r="E10" s="54">
        <v>0.16716824009564252</v>
      </c>
      <c r="F10" s="54">
        <v>0.25879965207306466</v>
      </c>
      <c r="G10" s="54">
        <v>0.12484736503856043</v>
      </c>
      <c r="H10" s="54">
        <v>0.20683634128624909</v>
      </c>
      <c r="I10" s="54">
        <v>0.17617129173122975</v>
      </c>
      <c r="J10" s="55">
        <v>3.2344116586632665E-2</v>
      </c>
    </row>
    <row r="33" spans="4:4">
      <c r="D33" s="63" t="s">
        <v>809</v>
      </c>
    </row>
    <row r="34" spans="4:4">
      <c r="D34" s="105" t="s">
        <v>504</v>
      </c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1"/>
  <sheetViews>
    <sheetView topLeftCell="A5" zoomScale="160" zoomScaleNormal="160" workbookViewId="0">
      <selection activeCell="C31" sqref="C31"/>
    </sheetView>
  </sheetViews>
  <sheetFormatPr baseColWidth="10" defaultRowHeight="15"/>
  <cols>
    <col min="3" max="3" width="27.7109375" bestFit="1" customWidth="1"/>
  </cols>
  <sheetData>
    <row r="2" spans="3:9" ht="15.75" thickBot="1"/>
    <row r="3" spans="3:9">
      <c r="C3" s="21"/>
      <c r="D3" s="22" t="s">
        <v>5</v>
      </c>
      <c r="E3" s="22" t="s">
        <v>3</v>
      </c>
      <c r="F3" s="22" t="s">
        <v>4</v>
      </c>
      <c r="G3" s="22" t="s">
        <v>6</v>
      </c>
      <c r="H3" s="22" t="s">
        <v>558</v>
      </c>
      <c r="I3" s="140" t="s">
        <v>557</v>
      </c>
    </row>
    <row r="4" spans="3:9">
      <c r="C4" s="61" t="s">
        <v>267</v>
      </c>
      <c r="D4" s="52">
        <v>0.16399506781750925</v>
      </c>
      <c r="E4" s="52">
        <v>3.6634550750616182E-2</v>
      </c>
      <c r="F4" s="52">
        <v>4.497780065632841E-3</v>
      </c>
      <c r="G4" s="52">
        <v>3.0188424393867767E-2</v>
      </c>
      <c r="H4" s="52">
        <v>0.12742275954711188</v>
      </c>
      <c r="I4" s="53">
        <v>0.41427352857549055</v>
      </c>
    </row>
    <row r="5" spans="3:9">
      <c r="C5" s="61" t="s">
        <v>559</v>
      </c>
      <c r="D5" s="52">
        <v>0.73982737361282369</v>
      </c>
      <c r="E5" s="52">
        <v>0.40096347748151467</v>
      </c>
      <c r="F5" s="52">
        <v>0.91185251914291221</v>
      </c>
      <c r="G5" s="52">
        <v>0.81042750050651713</v>
      </c>
      <c r="H5" s="52">
        <v>0.84628670120898097</v>
      </c>
      <c r="I5" s="53">
        <v>0.58572647142450962</v>
      </c>
    </row>
    <row r="6" spans="3:9">
      <c r="C6" s="24" t="s">
        <v>257</v>
      </c>
      <c r="D6" s="52">
        <v>5.9186189889025895E-2</v>
      </c>
      <c r="E6" s="52">
        <v>0.11427291059825231</v>
      </c>
      <c r="F6" s="52">
        <v>6.4345923685734496E-2</v>
      </c>
      <c r="G6" s="52">
        <v>0.11886270007428919</v>
      </c>
      <c r="H6" s="52">
        <v>7.0363973645493517E-4</v>
      </c>
      <c r="I6" s="53">
        <v>0</v>
      </c>
    </row>
    <row r="7" spans="3:9">
      <c r="C7" s="24" t="s">
        <v>268</v>
      </c>
      <c r="D7" s="52">
        <v>3.6991368680641186E-2</v>
      </c>
      <c r="E7" s="52">
        <v>0.44812906116961687</v>
      </c>
      <c r="F7" s="52">
        <v>1.930377710572035E-2</v>
      </c>
      <c r="G7" s="52">
        <v>4.0521375025325858E-2</v>
      </c>
      <c r="H7" s="52">
        <v>2.5586899507452188E-2</v>
      </c>
      <c r="I7" s="53">
        <v>0</v>
      </c>
    </row>
    <row r="8" spans="3:9" ht="15.75" thickBot="1">
      <c r="C8" s="26" t="s">
        <v>269</v>
      </c>
      <c r="D8" s="54">
        <v>1</v>
      </c>
      <c r="E8" s="54">
        <v>1</v>
      </c>
      <c r="F8" s="54">
        <v>0.99999999999999989</v>
      </c>
      <c r="G8" s="54">
        <v>1</v>
      </c>
      <c r="H8" s="54">
        <v>1</v>
      </c>
      <c r="I8" s="55">
        <v>1.0000000000000002</v>
      </c>
    </row>
    <row r="30" spans="3:3">
      <c r="C30" s="63" t="s">
        <v>810</v>
      </c>
    </row>
    <row r="31" spans="3:3">
      <c r="C31" s="105" t="s">
        <v>504</v>
      </c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L38"/>
  <sheetViews>
    <sheetView topLeftCell="F16" workbookViewId="0">
      <selection activeCell="F28" sqref="F28"/>
    </sheetView>
  </sheetViews>
  <sheetFormatPr baseColWidth="10" defaultRowHeight="15"/>
  <cols>
    <col min="12" max="12" width="18.85546875" bestFit="1" customWidth="1"/>
  </cols>
  <sheetData>
    <row r="2" spans="9:12" ht="15.75" thickBot="1"/>
    <row r="3" spans="9:12">
      <c r="I3" s="21"/>
      <c r="J3" s="22"/>
      <c r="K3" s="22" t="s">
        <v>271</v>
      </c>
      <c r="L3" s="23" t="s">
        <v>272</v>
      </c>
    </row>
    <row r="4" spans="9:12">
      <c r="I4" s="365" t="s">
        <v>273</v>
      </c>
      <c r="J4" s="50" t="s">
        <v>274</v>
      </c>
      <c r="K4" s="334">
        <v>21.5</v>
      </c>
      <c r="L4" s="335">
        <v>17.799999999999997</v>
      </c>
    </row>
    <row r="5" spans="9:12">
      <c r="I5" s="365"/>
      <c r="J5" s="50" t="s">
        <v>275</v>
      </c>
      <c r="K5" s="334">
        <v>27.5</v>
      </c>
      <c r="L5" s="335">
        <v>4.2999999999999972</v>
      </c>
    </row>
    <row r="6" spans="9:12">
      <c r="I6" s="365" t="s">
        <v>276</v>
      </c>
      <c r="J6" s="50" t="s">
        <v>274</v>
      </c>
      <c r="K6" s="334">
        <v>26.5</v>
      </c>
      <c r="L6" s="335">
        <v>45.5</v>
      </c>
    </row>
    <row r="7" spans="9:12">
      <c r="I7" s="365"/>
      <c r="J7" s="50" t="s">
        <v>275</v>
      </c>
      <c r="K7" s="334">
        <v>22</v>
      </c>
      <c r="L7" s="335">
        <v>4</v>
      </c>
    </row>
    <row r="8" spans="9:12">
      <c r="I8" s="365" t="s">
        <v>277</v>
      </c>
      <c r="J8" s="50" t="s">
        <v>274</v>
      </c>
      <c r="K8" s="334">
        <v>4.9000000000000004</v>
      </c>
      <c r="L8" s="335">
        <v>5.6999999999999993</v>
      </c>
    </row>
    <row r="9" spans="9:12">
      <c r="I9" s="365"/>
      <c r="J9" s="50" t="s">
        <v>275</v>
      </c>
      <c r="K9" s="334">
        <v>18.399999999999999</v>
      </c>
      <c r="L9" s="335">
        <v>0.70000000000000284</v>
      </c>
    </row>
    <row r="10" spans="9:12">
      <c r="I10" s="365" t="s">
        <v>278</v>
      </c>
      <c r="J10" s="50" t="s">
        <v>274</v>
      </c>
      <c r="K10" s="334">
        <v>14</v>
      </c>
      <c r="L10" s="335">
        <v>17.024000000000001</v>
      </c>
    </row>
    <row r="11" spans="9:12">
      <c r="I11" s="365"/>
      <c r="J11" s="50" t="s">
        <v>275</v>
      </c>
      <c r="K11" s="334">
        <v>20</v>
      </c>
      <c r="L11" s="335">
        <v>12.824000000000005</v>
      </c>
    </row>
    <row r="12" spans="9:12">
      <c r="I12" s="365" t="s">
        <v>279</v>
      </c>
      <c r="J12" s="50" t="s">
        <v>274</v>
      </c>
      <c r="K12" s="334">
        <v>38.299999999999997</v>
      </c>
      <c r="L12" s="335">
        <v>25.988</v>
      </c>
    </row>
    <row r="13" spans="9:12">
      <c r="I13" s="365"/>
      <c r="J13" s="50" t="s">
        <v>275</v>
      </c>
      <c r="K13" s="334">
        <v>64.624000000000009</v>
      </c>
      <c r="L13" s="335">
        <v>2.5759999999999934</v>
      </c>
    </row>
    <row r="14" spans="9:12">
      <c r="I14" s="365" t="s">
        <v>280</v>
      </c>
      <c r="J14" s="50" t="s">
        <v>274</v>
      </c>
      <c r="K14" s="334">
        <v>462</v>
      </c>
      <c r="L14" s="335">
        <v>161.91999999999996</v>
      </c>
    </row>
    <row r="15" spans="9:12" ht="15.75" thickBot="1">
      <c r="I15" s="366"/>
      <c r="J15" s="27" t="s">
        <v>275</v>
      </c>
      <c r="K15" s="336">
        <v>0</v>
      </c>
      <c r="L15" s="337">
        <v>0</v>
      </c>
    </row>
    <row r="37" spans="5:9">
      <c r="I37" s="103" t="s">
        <v>825</v>
      </c>
    </row>
    <row r="38" spans="5:9">
      <c r="E38" s="105" t="s">
        <v>504</v>
      </c>
    </row>
  </sheetData>
  <mergeCells count="6">
    <mergeCell ref="I14:I15"/>
    <mergeCell ref="I4:I5"/>
    <mergeCell ref="I6:I7"/>
    <mergeCell ref="I8:I9"/>
    <mergeCell ref="I10:I11"/>
    <mergeCell ref="I12:I13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workbookViewId="0">
      <selection activeCell="B2" sqref="B2"/>
    </sheetView>
  </sheetViews>
  <sheetFormatPr baseColWidth="10" defaultRowHeight="15"/>
  <cols>
    <col min="5" max="5" width="12.140625" bestFit="1" customWidth="1"/>
    <col min="6" max="6" width="18.85546875" bestFit="1" customWidth="1"/>
  </cols>
  <sheetData>
    <row r="1" spans="2:7">
      <c r="E1" s="103"/>
      <c r="F1" s="103"/>
      <c r="G1" s="103" t="s">
        <v>824</v>
      </c>
    </row>
    <row r="2" spans="2:7">
      <c r="B2" s="105" t="s">
        <v>504</v>
      </c>
    </row>
    <row r="3" spans="2:7" ht="15.75" thickBot="1"/>
    <row r="4" spans="2:7">
      <c r="C4" s="21"/>
      <c r="D4" s="22"/>
      <c r="E4" s="22" t="s">
        <v>271</v>
      </c>
      <c r="F4" s="23" t="s">
        <v>272</v>
      </c>
    </row>
    <row r="5" spans="2:7">
      <c r="C5" s="365" t="s">
        <v>273</v>
      </c>
      <c r="D5" s="50" t="s">
        <v>274</v>
      </c>
      <c r="E5" s="329">
        <v>8.8634208682029942E-3</v>
      </c>
      <c r="F5" s="328">
        <v>7.3380879746052681E-3</v>
      </c>
    </row>
    <row r="6" spans="2:7">
      <c r="C6" s="365"/>
      <c r="D6" s="50" t="s">
        <v>275</v>
      </c>
      <c r="E6" s="329">
        <v>1.1336933668631735E-2</v>
      </c>
      <c r="F6" s="328">
        <v>1.7726841736405976E-3</v>
      </c>
    </row>
    <row r="7" spans="2:7">
      <c r="C7" s="365" t="s">
        <v>276</v>
      </c>
      <c r="D7" s="50" t="s">
        <v>274</v>
      </c>
      <c r="E7" s="329">
        <v>7.6833864888373442E-3</v>
      </c>
      <c r="F7" s="328">
        <v>1.3192229631777326E-2</v>
      </c>
    </row>
    <row r="8" spans="2:7">
      <c r="C8" s="365"/>
      <c r="D8" s="50" t="s">
        <v>275</v>
      </c>
      <c r="E8" s="329">
        <v>6.3786604812989273E-3</v>
      </c>
      <c r="F8" s="328">
        <v>1.1597564511452595E-3</v>
      </c>
    </row>
    <row r="9" spans="2:7">
      <c r="C9" s="365" t="s">
        <v>277</v>
      </c>
      <c r="D9" s="50" t="s">
        <v>274</v>
      </c>
      <c r="E9" s="329">
        <v>3.9363753213367617E-3</v>
      </c>
      <c r="F9" s="328">
        <v>4.5790488431876599E-3</v>
      </c>
    </row>
    <row r="10" spans="2:7">
      <c r="C10" s="365"/>
      <c r="D10" s="50" t="s">
        <v>275</v>
      </c>
      <c r="E10" s="329">
        <v>1.4781491002570693E-2</v>
      </c>
      <c r="F10" s="328">
        <v>5.6233933161953958E-4</v>
      </c>
    </row>
    <row r="11" spans="2:7">
      <c r="C11" s="365" t="s">
        <v>278</v>
      </c>
      <c r="D11" s="50" t="s">
        <v>274</v>
      </c>
      <c r="E11" s="329">
        <v>7.822540090517964E-3</v>
      </c>
      <c r="F11" s="328">
        <v>9.5122087500698442E-3</v>
      </c>
    </row>
    <row r="12" spans="2:7">
      <c r="C12" s="365"/>
      <c r="D12" s="50" t="s">
        <v>275</v>
      </c>
      <c r="E12" s="329">
        <v>1.1175057272168519E-2</v>
      </c>
      <c r="F12" s="328">
        <v>7.1654467229144573E-3</v>
      </c>
    </row>
    <row r="13" spans="2:7">
      <c r="C13" s="365" t="s">
        <v>279</v>
      </c>
      <c r="D13" s="50" t="s">
        <v>274</v>
      </c>
      <c r="E13" s="329">
        <v>1.541464592598555E-2</v>
      </c>
      <c r="F13" s="328">
        <v>1.045942084398205E-2</v>
      </c>
    </row>
    <row r="14" spans="2:7">
      <c r="C14" s="365"/>
      <c r="D14" s="50" t="s">
        <v>275</v>
      </c>
      <c r="E14" s="329">
        <v>2.6009297084096356E-2</v>
      </c>
      <c r="F14" s="328">
        <v>1.0367657416537513E-3</v>
      </c>
    </row>
    <row r="15" spans="2:7">
      <c r="C15" s="365" t="s">
        <v>280</v>
      </c>
      <c r="D15" s="50" t="s">
        <v>274</v>
      </c>
      <c r="E15" s="329">
        <v>2.4140831970403967E-2</v>
      </c>
      <c r="F15" s="328">
        <v>8.4607868239130069E-3</v>
      </c>
    </row>
    <row r="16" spans="2:7" ht="15.75" thickBot="1">
      <c r="C16" s="366"/>
      <c r="D16" s="27" t="s">
        <v>275</v>
      </c>
      <c r="E16" s="332">
        <v>0</v>
      </c>
      <c r="F16" s="333">
        <v>0</v>
      </c>
    </row>
  </sheetData>
  <mergeCells count="6">
    <mergeCell ref="C15:C16"/>
    <mergeCell ref="C5:C6"/>
    <mergeCell ref="C7:C8"/>
    <mergeCell ref="C9:C10"/>
    <mergeCell ref="C11:C12"/>
    <mergeCell ref="C13:C14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9"/>
  <sheetViews>
    <sheetView topLeftCell="A7" workbookViewId="0">
      <selection activeCell="J22" sqref="J22"/>
    </sheetView>
  </sheetViews>
  <sheetFormatPr baseColWidth="10" defaultRowHeight="15"/>
  <cols>
    <col min="6" max="6" width="18.85546875" bestFit="1" customWidth="1"/>
  </cols>
  <sheetData>
    <row r="2" spans="3:10" ht="15.75" thickBot="1"/>
    <row r="3" spans="3:10">
      <c r="C3" s="21"/>
      <c r="D3" s="22"/>
      <c r="E3" s="22" t="s">
        <v>271</v>
      </c>
      <c r="F3" s="23" t="s">
        <v>272</v>
      </c>
    </row>
    <row r="4" spans="3:10">
      <c r="C4" s="365" t="s">
        <v>273</v>
      </c>
      <c r="D4" s="50" t="s">
        <v>274</v>
      </c>
      <c r="E4" s="329">
        <v>0.54700000000000004</v>
      </c>
      <c r="F4" s="328">
        <f>1-E4</f>
        <v>0.45299999999999996</v>
      </c>
      <c r="G4" s="60"/>
      <c r="H4" s="60"/>
      <c r="I4" s="60"/>
      <c r="J4" s="60"/>
    </row>
    <row r="5" spans="3:10">
      <c r="C5" s="365"/>
      <c r="D5" s="50" t="s">
        <v>275</v>
      </c>
      <c r="E5" s="329">
        <v>0.86499999999999999</v>
      </c>
      <c r="F5" s="328">
        <f t="shared" ref="F5:F14" si="0">1-E5</f>
        <v>0.13500000000000001</v>
      </c>
      <c r="G5" s="60"/>
      <c r="H5" s="60"/>
      <c r="I5" s="60"/>
      <c r="J5" s="60"/>
    </row>
    <row r="6" spans="3:10">
      <c r="C6" s="365" t="s">
        <v>276</v>
      </c>
      <c r="D6" s="50" t="s">
        <v>274</v>
      </c>
      <c r="E6" s="329">
        <v>0.36799999999999999</v>
      </c>
      <c r="F6" s="328">
        <f t="shared" si="0"/>
        <v>0.63200000000000001</v>
      </c>
      <c r="G6" s="60"/>
      <c r="H6" s="60"/>
      <c r="I6" s="60"/>
      <c r="J6" s="60"/>
    </row>
    <row r="7" spans="3:10">
      <c r="C7" s="365"/>
      <c r="D7" s="50" t="s">
        <v>275</v>
      </c>
      <c r="E7" s="329">
        <v>0.84599999999999997</v>
      </c>
      <c r="F7" s="328">
        <f t="shared" si="0"/>
        <v>0.15400000000000003</v>
      </c>
      <c r="G7" s="60"/>
      <c r="H7" s="60"/>
      <c r="I7" s="60"/>
      <c r="J7" s="60"/>
    </row>
    <row r="8" spans="3:10">
      <c r="C8" s="365" t="s">
        <v>277</v>
      </c>
      <c r="D8" s="50" t="s">
        <v>274</v>
      </c>
      <c r="E8" s="329">
        <v>0.46200000000000002</v>
      </c>
      <c r="F8" s="328">
        <f t="shared" si="0"/>
        <v>0.53800000000000003</v>
      </c>
      <c r="G8" s="60"/>
      <c r="H8" s="60"/>
      <c r="I8" s="60"/>
      <c r="J8" s="60"/>
    </row>
    <row r="9" spans="3:10">
      <c r="C9" s="365"/>
      <c r="D9" s="50" t="s">
        <v>275</v>
      </c>
      <c r="E9" s="329">
        <v>0.96299999999999997</v>
      </c>
      <c r="F9" s="328">
        <f t="shared" si="0"/>
        <v>3.7000000000000033E-2</v>
      </c>
      <c r="G9" s="60"/>
      <c r="H9" s="60"/>
      <c r="I9" s="60"/>
      <c r="J9" s="60"/>
    </row>
    <row r="10" spans="3:10">
      <c r="C10" s="365" t="s">
        <v>278</v>
      </c>
      <c r="D10" s="50" t="s">
        <v>274</v>
      </c>
      <c r="E10" s="329">
        <v>0.45100000000000001</v>
      </c>
      <c r="F10" s="328">
        <f t="shared" si="0"/>
        <v>0.54899999999999993</v>
      </c>
      <c r="G10" s="60"/>
      <c r="H10" s="60"/>
      <c r="I10" s="60"/>
      <c r="J10" s="60"/>
    </row>
    <row r="11" spans="3:10">
      <c r="C11" s="365"/>
      <c r="D11" s="50" t="s">
        <v>275</v>
      </c>
      <c r="E11" s="329">
        <v>0.61</v>
      </c>
      <c r="F11" s="328">
        <f t="shared" si="0"/>
        <v>0.39</v>
      </c>
      <c r="G11" s="60"/>
      <c r="H11" s="60"/>
      <c r="I11" s="60"/>
      <c r="J11" s="60"/>
    </row>
    <row r="12" spans="3:10">
      <c r="C12" s="365" t="s">
        <v>279</v>
      </c>
      <c r="D12" s="50" t="s">
        <v>274</v>
      </c>
      <c r="E12" s="329">
        <v>0.59599999999999997</v>
      </c>
      <c r="F12" s="328">
        <f t="shared" si="0"/>
        <v>0.40400000000000003</v>
      </c>
      <c r="G12" s="60"/>
      <c r="H12" s="60"/>
      <c r="I12" s="60"/>
      <c r="J12" s="60"/>
    </row>
    <row r="13" spans="3:10">
      <c r="C13" s="365"/>
      <c r="D13" s="50" t="s">
        <v>275</v>
      </c>
      <c r="E13" s="329">
        <v>0.96199999999999997</v>
      </c>
      <c r="F13" s="328">
        <f t="shared" si="0"/>
        <v>3.8000000000000034E-2</v>
      </c>
      <c r="G13" s="60"/>
      <c r="H13" s="60"/>
      <c r="I13" s="60"/>
      <c r="J13" s="60"/>
    </row>
    <row r="14" spans="3:10">
      <c r="C14" s="365" t="s">
        <v>280</v>
      </c>
      <c r="D14" s="50" t="s">
        <v>274</v>
      </c>
      <c r="E14" s="329">
        <v>0.73</v>
      </c>
      <c r="F14" s="328">
        <f t="shared" si="0"/>
        <v>0.27</v>
      </c>
      <c r="G14" s="60"/>
      <c r="H14" s="60"/>
      <c r="I14" s="60"/>
      <c r="J14" s="60"/>
    </row>
    <row r="15" spans="3:10" ht="15.75" thickBot="1">
      <c r="C15" s="366"/>
      <c r="D15" s="27" t="s">
        <v>275</v>
      </c>
      <c r="E15" s="36">
        <v>0</v>
      </c>
      <c r="F15" s="37">
        <v>0</v>
      </c>
      <c r="G15" s="60"/>
      <c r="H15" s="60"/>
      <c r="I15" s="60"/>
      <c r="J15" s="60"/>
    </row>
    <row r="38" spans="2:7">
      <c r="E38" s="103"/>
      <c r="F38" s="103"/>
      <c r="G38" s="103" t="s">
        <v>823</v>
      </c>
    </row>
    <row r="39" spans="2:7">
      <c r="B39" s="105" t="s">
        <v>504</v>
      </c>
    </row>
  </sheetData>
  <mergeCells count="6">
    <mergeCell ref="C14:C15"/>
    <mergeCell ref="C4:C5"/>
    <mergeCell ref="C6:C7"/>
    <mergeCell ref="C8:C9"/>
    <mergeCell ref="C10:C11"/>
    <mergeCell ref="C12:C13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/>
  </sheetViews>
  <sheetFormatPr baseColWidth="10" defaultRowHeight="15"/>
  <cols>
    <col min="5" max="5" width="17" bestFit="1" customWidth="1"/>
  </cols>
  <sheetData>
    <row r="1" spans="1:5">
      <c r="A1" s="301" t="s">
        <v>857</v>
      </c>
    </row>
    <row r="2" spans="1:5" ht="15.75" thickBot="1">
      <c r="A2" s="105" t="s">
        <v>504</v>
      </c>
    </row>
    <row r="3" spans="1:5">
      <c r="C3" s="21"/>
      <c r="D3" s="22" t="s">
        <v>271</v>
      </c>
      <c r="E3" s="23" t="s">
        <v>281</v>
      </c>
    </row>
    <row r="4" spans="1:5">
      <c r="C4" s="61" t="s">
        <v>5</v>
      </c>
      <c r="D4" s="50">
        <v>134.5</v>
      </c>
      <c r="E4" s="25">
        <v>165.5</v>
      </c>
    </row>
    <row r="5" spans="1:5">
      <c r="C5" s="61" t="s">
        <v>3</v>
      </c>
      <c r="D5" s="330">
        <v>48.6</v>
      </c>
      <c r="E5" s="331">
        <v>309.3</v>
      </c>
    </row>
    <row r="6" spans="1:5">
      <c r="C6" s="61" t="s">
        <v>4</v>
      </c>
      <c r="D6" s="50">
        <v>99</v>
      </c>
      <c r="E6" s="25">
        <v>42.711000000000013</v>
      </c>
    </row>
    <row r="7" spans="1:5">
      <c r="C7" s="61" t="s">
        <v>6</v>
      </c>
      <c r="D7" s="50">
        <v>142.4</v>
      </c>
      <c r="E7" s="25">
        <v>157.6</v>
      </c>
    </row>
    <row r="8" spans="1:5">
      <c r="C8" s="61" t="s">
        <v>42</v>
      </c>
      <c r="D8" s="50">
        <v>85.456000000000003</v>
      </c>
      <c r="E8" s="25">
        <v>284.98399999999998</v>
      </c>
    </row>
    <row r="9" spans="1:5" ht="15.75" thickBot="1">
      <c r="C9" s="70" t="s">
        <v>43</v>
      </c>
      <c r="D9" s="27">
        <v>211.2</v>
      </c>
      <c r="E9" s="28">
        <v>151.36000000000001</v>
      </c>
    </row>
    <row r="29" spans="5:5">
      <c r="E29" s="103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13"/>
  <sheetViews>
    <sheetView workbookViewId="0">
      <selection activeCell="F3" sqref="F3"/>
    </sheetView>
  </sheetViews>
  <sheetFormatPr baseColWidth="10" defaultRowHeight="15"/>
  <cols>
    <col min="5" max="5" width="17" bestFit="1" customWidth="1"/>
  </cols>
  <sheetData>
    <row r="2" spans="3:6">
      <c r="F2" s="103" t="s">
        <v>856</v>
      </c>
    </row>
    <row r="3" spans="3:6">
      <c r="C3" s="105" t="s">
        <v>504</v>
      </c>
    </row>
    <row r="6" spans="3:6" ht="15.75" thickBot="1"/>
    <row r="7" spans="3:6">
      <c r="C7" s="21"/>
      <c r="D7" s="22" t="s">
        <v>271</v>
      </c>
      <c r="E7" s="23" t="s">
        <v>281</v>
      </c>
    </row>
    <row r="8" spans="3:6">
      <c r="C8" s="61" t="s">
        <v>5</v>
      </c>
      <c r="D8" s="329">
        <v>5.5447911942944308E-2</v>
      </c>
      <c r="E8" s="328">
        <v>6.8104052438471369E-2</v>
      </c>
    </row>
    <row r="9" spans="3:6">
      <c r="C9" s="61" t="s">
        <v>3</v>
      </c>
      <c r="D9" s="329">
        <v>1.4091040881414904E-2</v>
      </c>
      <c r="E9" s="328">
        <v>8.9678167584807178E-2</v>
      </c>
    </row>
    <row r="10" spans="3:6">
      <c r="C10" s="61" t="s">
        <v>4</v>
      </c>
      <c r="D10" s="329">
        <v>7.9530848329048845E-2</v>
      </c>
      <c r="E10" s="328">
        <v>3.4311535989717236E-2</v>
      </c>
    </row>
    <row r="11" spans="3:6">
      <c r="C11" s="61" t="s">
        <v>6</v>
      </c>
      <c r="D11" s="329">
        <v>7.9566407777839868E-2</v>
      </c>
      <c r="E11" s="328">
        <v>8.8059451304687925E-2</v>
      </c>
    </row>
    <row r="12" spans="3:6">
      <c r="C12" s="61" t="s">
        <v>42</v>
      </c>
      <c r="D12" s="329">
        <v>3.4393576560078881E-2</v>
      </c>
      <c r="E12" s="328">
        <v>0.11469784476686856</v>
      </c>
    </row>
    <row r="13" spans="3:6" ht="15.75" thickBot="1">
      <c r="C13" s="70" t="s">
        <v>43</v>
      </c>
      <c r="D13" s="332">
        <v>1.1035808900756098E-2</v>
      </c>
      <c r="E13" s="333">
        <v>7.9089963788752052E-3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9"/>
  <sheetViews>
    <sheetView workbookViewId="0">
      <selection activeCell="D1" sqref="D1:F2"/>
    </sheetView>
  </sheetViews>
  <sheetFormatPr baseColWidth="10" defaultRowHeight="15"/>
  <cols>
    <col min="5" max="5" width="17" bestFit="1" customWidth="1"/>
  </cols>
  <sheetData>
    <row r="1" spans="3:9">
      <c r="F1" s="103" t="s">
        <v>855</v>
      </c>
    </row>
    <row r="2" spans="3:9" ht="15.75" thickBot="1">
      <c r="D2" s="105" t="s">
        <v>504</v>
      </c>
    </row>
    <row r="3" spans="3:9">
      <c r="C3" s="21"/>
      <c r="D3" s="22" t="s">
        <v>271</v>
      </c>
      <c r="E3" s="23" t="s">
        <v>281</v>
      </c>
    </row>
    <row r="4" spans="3:9">
      <c r="C4" s="24" t="s">
        <v>5</v>
      </c>
      <c r="D4" s="329">
        <v>0.44800000000000001</v>
      </c>
      <c r="E4" s="328">
        <f>1-D4</f>
        <v>0.55200000000000005</v>
      </c>
      <c r="F4" s="1"/>
      <c r="G4" s="1"/>
      <c r="H4" s="1"/>
      <c r="I4" s="1"/>
    </row>
    <row r="5" spans="3:9">
      <c r="C5" s="24" t="s">
        <v>3</v>
      </c>
      <c r="D5" s="329">
        <v>0.13600000000000001</v>
      </c>
      <c r="E5" s="328">
        <f t="shared" ref="E5:E9" si="0">1-D5</f>
        <v>0.86399999999999999</v>
      </c>
      <c r="F5" s="1"/>
      <c r="G5" s="1"/>
      <c r="H5" s="1"/>
      <c r="I5" s="1"/>
    </row>
    <row r="6" spans="3:9">
      <c r="C6" s="24" t="s">
        <v>4</v>
      </c>
      <c r="D6" s="329">
        <v>0.69899999999999995</v>
      </c>
      <c r="E6" s="328">
        <f t="shared" si="0"/>
        <v>0.30100000000000005</v>
      </c>
      <c r="F6" s="1"/>
      <c r="G6" s="1"/>
      <c r="H6" s="1"/>
      <c r="I6" s="1"/>
    </row>
    <row r="7" spans="3:9">
      <c r="C7" s="61" t="s">
        <v>6</v>
      </c>
      <c r="D7" s="329">
        <v>0.47499999999999998</v>
      </c>
      <c r="E7" s="328">
        <f t="shared" si="0"/>
        <v>0.52500000000000002</v>
      </c>
      <c r="F7" s="1"/>
      <c r="G7" s="1"/>
      <c r="H7" s="1"/>
      <c r="I7" s="1"/>
    </row>
    <row r="8" spans="3:9">
      <c r="C8" s="24" t="s">
        <v>42</v>
      </c>
      <c r="D8" s="329">
        <v>0.23100000000000001</v>
      </c>
      <c r="E8" s="328">
        <f t="shared" si="0"/>
        <v>0.76900000000000002</v>
      </c>
      <c r="F8" s="1"/>
      <c r="G8" s="1"/>
      <c r="H8" s="1"/>
      <c r="I8" s="1"/>
    </row>
    <row r="9" spans="3:9" ht="15.75" thickBot="1">
      <c r="C9" s="70" t="s">
        <v>43</v>
      </c>
      <c r="D9" s="332">
        <v>0.58299999999999996</v>
      </c>
      <c r="E9" s="333">
        <f t="shared" si="0"/>
        <v>0.41700000000000004</v>
      </c>
      <c r="F9" s="1"/>
      <c r="G9" s="1"/>
      <c r="H9" s="1"/>
      <c r="I9" s="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M45"/>
  <sheetViews>
    <sheetView tabSelected="1" zoomScale="85" zoomScaleNormal="85" workbookViewId="0">
      <selection activeCell="E4" sqref="E4"/>
    </sheetView>
  </sheetViews>
  <sheetFormatPr baseColWidth="10" defaultColWidth="11.42578125" defaultRowHeight="15"/>
  <cols>
    <col min="1" max="6" width="11.42578125" style="310"/>
    <col min="7" max="7" width="34.28515625" style="310" customWidth="1"/>
    <col min="8" max="9" width="11.42578125" style="310"/>
    <col min="10" max="10" width="13.28515625" style="310" customWidth="1"/>
    <col min="11" max="16384" width="11.42578125" style="310"/>
  </cols>
  <sheetData>
    <row r="4" spans="5:13">
      <c r="E4" s="104" t="s">
        <v>854</v>
      </c>
    </row>
    <row r="5" spans="5:13">
      <c r="E5" s="311" t="s">
        <v>773</v>
      </c>
      <c r="G5" s="312"/>
      <c r="H5" s="312"/>
      <c r="I5" s="312"/>
      <c r="J5" s="312"/>
      <c r="K5" s="313"/>
      <c r="L5" s="312"/>
      <c r="M5" s="312"/>
    </row>
    <row r="7" spans="5:13" ht="15.75" thickBot="1"/>
    <row r="8" spans="5:13">
      <c r="G8" s="314"/>
      <c r="H8" s="315" t="s">
        <v>3</v>
      </c>
      <c r="I8" s="315" t="s">
        <v>5</v>
      </c>
      <c r="J8" s="315" t="s">
        <v>42</v>
      </c>
      <c r="K8" s="315" t="s">
        <v>8</v>
      </c>
      <c r="L8" s="315" t="s">
        <v>6</v>
      </c>
      <c r="M8" s="316" t="s">
        <v>4</v>
      </c>
    </row>
    <row r="9" spans="5:13" ht="30.75" customHeight="1">
      <c r="G9" s="317" t="s">
        <v>556</v>
      </c>
      <c r="H9" s="318">
        <v>8.8000000000000007</v>
      </c>
      <c r="I9" s="318">
        <v>13.600000000000001</v>
      </c>
      <c r="J9" s="318">
        <v>21.2</v>
      </c>
      <c r="K9" s="318">
        <v>24.6</v>
      </c>
      <c r="L9" s="318">
        <v>24.8</v>
      </c>
      <c r="M9" s="319">
        <v>26</v>
      </c>
    </row>
    <row r="10" spans="5:13" ht="32.25" customHeight="1">
      <c r="G10" s="317" t="s">
        <v>555</v>
      </c>
      <c r="H10" s="253">
        <v>-4.9000000000000004</v>
      </c>
      <c r="I10" s="253">
        <v>-8.1999999999999993</v>
      </c>
      <c r="J10" s="253">
        <v>-9.8000000000000007</v>
      </c>
      <c r="K10" s="253">
        <v>-3.5</v>
      </c>
      <c r="L10" s="253">
        <v>-8.9</v>
      </c>
      <c r="M10" s="254">
        <v>-10.8</v>
      </c>
    </row>
    <row r="11" spans="5:13" ht="30.75" customHeight="1">
      <c r="G11" s="317" t="s">
        <v>760</v>
      </c>
      <c r="H11" s="253">
        <v>-5.7</v>
      </c>
      <c r="I11" s="253">
        <v>-6.3</v>
      </c>
      <c r="J11" s="255">
        <v>-11.1</v>
      </c>
      <c r="K11" s="253">
        <v>-10.199999999999999</v>
      </c>
      <c r="L11" s="253">
        <v>-7.9</v>
      </c>
      <c r="M11" s="254">
        <v>-8.1</v>
      </c>
    </row>
    <row r="12" spans="5:13" ht="44.25" customHeight="1">
      <c r="G12" s="317" t="s">
        <v>761</v>
      </c>
      <c r="H12" s="318">
        <v>1.4000000000000001</v>
      </c>
      <c r="I12" s="318">
        <v>2</v>
      </c>
      <c r="J12" s="318">
        <v>4.0999999999999996</v>
      </c>
      <c r="K12" s="318">
        <v>2.4</v>
      </c>
      <c r="L12" s="318">
        <v>1.9</v>
      </c>
      <c r="M12" s="319">
        <v>1.9</v>
      </c>
    </row>
    <row r="13" spans="5:13" ht="36.75" customHeight="1">
      <c r="G13" s="320" t="s">
        <v>554</v>
      </c>
      <c r="H13" s="321">
        <v>1.4</v>
      </c>
      <c r="I13" s="321">
        <v>5.5</v>
      </c>
      <c r="J13" s="321">
        <v>3.4</v>
      </c>
      <c r="K13" s="321">
        <v>1.0999999999999999</v>
      </c>
      <c r="L13" s="321">
        <v>8</v>
      </c>
      <c r="M13" s="322">
        <v>8</v>
      </c>
    </row>
    <row r="14" spans="5:13">
      <c r="G14" s="323" t="s">
        <v>803</v>
      </c>
      <c r="H14" s="318">
        <v>2.9</v>
      </c>
      <c r="I14" s="318">
        <v>7.3</v>
      </c>
      <c r="J14" s="318">
        <v>7.5</v>
      </c>
      <c r="K14" s="318">
        <v>3.5000000000000004</v>
      </c>
      <c r="L14" s="318">
        <v>9.9</v>
      </c>
      <c r="M14" s="319">
        <v>9.9</v>
      </c>
    </row>
    <row r="15" spans="5:13" ht="30.75" thickBot="1">
      <c r="G15" s="324" t="s">
        <v>762</v>
      </c>
      <c r="H15" s="325">
        <v>-1.3</v>
      </c>
      <c r="I15" s="325">
        <v>-1.1000000000000001</v>
      </c>
      <c r="J15" s="325">
        <v>0.6</v>
      </c>
      <c r="K15" s="325">
        <v>-6.2</v>
      </c>
      <c r="L15" s="325">
        <v>-1.6</v>
      </c>
      <c r="M15" s="326">
        <v>-3.6000000000000005</v>
      </c>
    </row>
    <row r="16" spans="5:13">
      <c r="H16" s="313"/>
    </row>
    <row r="45" spans="7:7">
      <c r="G45" s="32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topLeftCell="B1" workbookViewId="0">
      <selection activeCell="B3" sqref="B3"/>
    </sheetView>
  </sheetViews>
  <sheetFormatPr baseColWidth="10" defaultColWidth="10.85546875" defaultRowHeight="15"/>
  <cols>
    <col min="1" max="16384" width="10.85546875" style="144"/>
  </cols>
  <sheetData>
    <row r="2" spans="2:11">
      <c r="B2" s="151" t="s">
        <v>836</v>
      </c>
      <c r="C2" s="298" t="s">
        <v>835</v>
      </c>
    </row>
    <row r="3" spans="2:11">
      <c r="B3" s="150" t="s">
        <v>230</v>
      </c>
    </row>
    <row r="5" spans="2:11" ht="15.75" thickBot="1"/>
    <row r="6" spans="2:11" ht="15.75" thickBot="1">
      <c r="D6" s="162"/>
      <c r="E6" s="180"/>
      <c r="F6" s="346" t="s">
        <v>640</v>
      </c>
      <c r="G6" s="346"/>
      <c r="H6" s="347"/>
      <c r="I6" s="348" t="s">
        <v>639</v>
      </c>
      <c r="J6" s="349"/>
      <c r="K6" s="179"/>
    </row>
    <row r="7" spans="2:11" ht="15.75" thickBot="1">
      <c r="D7" s="165"/>
      <c r="E7" s="154" t="s">
        <v>637</v>
      </c>
      <c r="F7" s="154" t="s">
        <v>636</v>
      </c>
      <c r="G7" s="154" t="s">
        <v>635</v>
      </c>
      <c r="H7" s="154" t="s">
        <v>638</v>
      </c>
      <c r="I7" s="154" t="s">
        <v>637</v>
      </c>
      <c r="J7" s="154" t="s">
        <v>636</v>
      </c>
      <c r="K7" s="154" t="s">
        <v>635</v>
      </c>
    </row>
    <row r="8" spans="2:11">
      <c r="D8" s="342" t="s">
        <v>5</v>
      </c>
      <c r="E8" s="342">
        <v>-27.7</v>
      </c>
      <c r="F8" s="342">
        <v>-54.4</v>
      </c>
      <c r="G8" s="342">
        <v>-34.9</v>
      </c>
      <c r="H8" s="344"/>
      <c r="I8" s="342">
        <v>-2.8</v>
      </c>
      <c r="J8" s="342">
        <v>-18.3</v>
      </c>
      <c r="K8" s="342">
        <v>21.5</v>
      </c>
    </row>
    <row r="9" spans="2:11" ht="15.75" thickBot="1">
      <c r="D9" s="343"/>
      <c r="E9" s="343"/>
      <c r="F9" s="343"/>
      <c r="G9" s="343"/>
      <c r="H9" s="345"/>
      <c r="I9" s="343"/>
      <c r="J9" s="343"/>
      <c r="K9" s="343"/>
    </row>
    <row r="10" spans="2:11">
      <c r="D10" s="342" t="s">
        <v>4</v>
      </c>
      <c r="E10" s="342">
        <v>-14.4</v>
      </c>
      <c r="F10" s="342">
        <v>-32.299999999999997</v>
      </c>
      <c r="G10" s="342">
        <v>6.3</v>
      </c>
      <c r="H10" s="344"/>
      <c r="I10" s="342">
        <v>-13.8</v>
      </c>
      <c r="J10" s="342">
        <v>-47.8</v>
      </c>
      <c r="K10" s="342">
        <v>3.7</v>
      </c>
    </row>
    <row r="11" spans="2:11" ht="15.75" thickBot="1">
      <c r="D11" s="343"/>
      <c r="E11" s="343"/>
      <c r="F11" s="343"/>
      <c r="G11" s="343"/>
      <c r="H11" s="345"/>
      <c r="I11" s="343"/>
      <c r="J11" s="343"/>
      <c r="K11" s="343"/>
    </row>
    <row r="12" spans="2:11">
      <c r="D12" s="342" t="s">
        <v>3</v>
      </c>
      <c r="E12" s="342">
        <v>-3.5</v>
      </c>
      <c r="F12" s="342">
        <v>-8.9</v>
      </c>
      <c r="G12" s="342">
        <v>-27.2</v>
      </c>
      <c r="H12" s="344"/>
      <c r="I12" s="342">
        <v>-12</v>
      </c>
      <c r="J12" s="342">
        <v>-22.3</v>
      </c>
      <c r="K12" s="342">
        <v>-14.6</v>
      </c>
    </row>
    <row r="13" spans="2:11" ht="15.75" thickBot="1">
      <c r="D13" s="343"/>
      <c r="E13" s="343"/>
      <c r="F13" s="343"/>
      <c r="G13" s="343"/>
      <c r="H13" s="345"/>
      <c r="I13" s="343"/>
      <c r="J13" s="343"/>
      <c r="K13" s="343"/>
    </row>
    <row r="14" spans="2:11">
      <c r="D14" s="342" t="s">
        <v>6</v>
      </c>
      <c r="E14" s="342">
        <v>-19.8</v>
      </c>
      <c r="F14" s="342">
        <v>-71.599999999999994</v>
      </c>
      <c r="G14" s="342">
        <v>-30.8</v>
      </c>
      <c r="H14" s="344"/>
      <c r="I14" s="342">
        <v>-14.7</v>
      </c>
      <c r="J14" s="342">
        <v>-39.5</v>
      </c>
      <c r="K14" s="342">
        <v>-1.5</v>
      </c>
    </row>
    <row r="15" spans="2:11" ht="15.75" thickBot="1">
      <c r="D15" s="343"/>
      <c r="E15" s="343"/>
      <c r="F15" s="343"/>
      <c r="G15" s="343"/>
      <c r="H15" s="345"/>
      <c r="I15" s="343"/>
      <c r="J15" s="343"/>
      <c r="K15" s="343"/>
    </row>
  </sheetData>
  <mergeCells count="34">
    <mergeCell ref="F6:H6"/>
    <mergeCell ref="I6:J6"/>
    <mergeCell ref="D8:D9"/>
    <mergeCell ref="E8:E9"/>
    <mergeCell ref="F8:F9"/>
    <mergeCell ref="G8:G9"/>
    <mergeCell ref="H8:H9"/>
    <mergeCell ref="I8:I9"/>
    <mergeCell ref="J8:J9"/>
    <mergeCell ref="K8:K9"/>
    <mergeCell ref="D10:D11"/>
    <mergeCell ref="E10:E11"/>
    <mergeCell ref="F10:F11"/>
    <mergeCell ref="G10:G11"/>
    <mergeCell ref="H10:H11"/>
    <mergeCell ref="I10:I11"/>
    <mergeCell ref="J10:J11"/>
    <mergeCell ref="K10:K11"/>
    <mergeCell ref="I12:I13"/>
    <mergeCell ref="J12:J13"/>
    <mergeCell ref="K12:K13"/>
    <mergeCell ref="D14:D15"/>
    <mergeCell ref="E14:E15"/>
    <mergeCell ref="F14:F15"/>
    <mergeCell ref="G14:G15"/>
    <mergeCell ref="H14:H15"/>
    <mergeCell ref="I14:I15"/>
    <mergeCell ref="J14:J15"/>
    <mergeCell ref="K14:K15"/>
    <mergeCell ref="D12:D13"/>
    <mergeCell ref="E12:E13"/>
    <mergeCell ref="F12:F13"/>
    <mergeCell ref="G12:G13"/>
    <mergeCell ref="H12:H1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workbookViewId="0">
      <selection activeCell="C11" sqref="C11"/>
    </sheetView>
  </sheetViews>
  <sheetFormatPr baseColWidth="10" defaultColWidth="10.85546875" defaultRowHeight="15"/>
  <cols>
    <col min="1" max="2" width="10.85546875" style="144"/>
    <col min="3" max="3" width="14.42578125" style="144" customWidth="1"/>
    <col min="4" max="16384" width="10.85546875" style="144"/>
  </cols>
  <sheetData>
    <row r="2" spans="2:6">
      <c r="B2" s="151" t="s">
        <v>837</v>
      </c>
    </row>
    <row r="3" spans="2:6">
      <c r="B3" s="150" t="s">
        <v>230</v>
      </c>
    </row>
    <row r="5" spans="2:6" ht="15.75" thickBot="1"/>
    <row r="6" spans="2:6" ht="15.75" thickBot="1">
      <c r="C6" s="183"/>
      <c r="D6" s="182" t="s">
        <v>637</v>
      </c>
      <c r="E6" s="182" t="s">
        <v>636</v>
      </c>
      <c r="F6" s="182" t="s">
        <v>635</v>
      </c>
    </row>
    <row r="7" spans="2:6" ht="15.75" thickBot="1">
      <c r="C7" s="181" t="s">
        <v>5</v>
      </c>
      <c r="D7" s="305">
        <v>-3</v>
      </c>
      <c r="E7" s="305">
        <v>-5.6</v>
      </c>
      <c r="F7" s="305">
        <v>-2.9</v>
      </c>
    </row>
    <row r="8" spans="2:6" ht="15.75" thickBot="1">
      <c r="C8" s="181" t="s">
        <v>4</v>
      </c>
      <c r="D8" s="305">
        <v>-4.3599999999999994</v>
      </c>
      <c r="E8" s="305">
        <v>-6.990000000000002</v>
      </c>
      <c r="F8" s="305">
        <v>1.1399999999999935</v>
      </c>
    </row>
    <row r="9" spans="2:6" ht="15.75" thickBot="1">
      <c r="C9" s="181" t="s">
        <v>3</v>
      </c>
      <c r="D9" s="305">
        <v>-0.96999999999999886</v>
      </c>
      <c r="E9" s="305">
        <v>-1.990000000000002</v>
      </c>
      <c r="F9" s="305">
        <v>-0.54999999999999716</v>
      </c>
    </row>
    <row r="10" spans="2:6" ht="15.75" thickBot="1">
      <c r="C10" s="181" t="s">
        <v>6</v>
      </c>
      <c r="D10" s="305">
        <v>-7.0000000000000284E-2</v>
      </c>
      <c r="E10" s="305">
        <v>-0.85999999999999943</v>
      </c>
      <c r="F10" s="305">
        <v>1.7899999999999991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3"/>
  <sheetViews>
    <sheetView workbookViewId="0">
      <selection activeCell="B2" sqref="B2"/>
    </sheetView>
  </sheetViews>
  <sheetFormatPr baseColWidth="10" defaultColWidth="10.85546875" defaultRowHeight="15"/>
  <cols>
    <col min="1" max="3" width="10.85546875" style="144"/>
    <col min="4" max="4" width="11.28515625" style="144" bestFit="1" customWidth="1"/>
    <col min="5" max="5" width="36.140625" style="144" bestFit="1" customWidth="1"/>
    <col min="6" max="16384" width="10.85546875" style="144"/>
  </cols>
  <sheetData>
    <row r="2" spans="2:5">
      <c r="B2" s="151" t="s">
        <v>833</v>
      </c>
    </row>
    <row r="3" spans="2:5">
      <c r="B3" s="150" t="s">
        <v>642</v>
      </c>
    </row>
    <row r="7" spans="2:5" ht="15.75" thickBot="1"/>
    <row r="8" spans="2:5" ht="15.75" thickBot="1">
      <c r="D8" s="162"/>
      <c r="E8" s="184" t="s">
        <v>641</v>
      </c>
    </row>
    <row r="9" spans="2:5" ht="15.75" thickBot="1">
      <c r="D9" s="153" t="s">
        <v>5</v>
      </c>
      <c r="E9" s="152">
        <v>54.4</v>
      </c>
    </row>
    <row r="10" spans="2:5" ht="15.75" thickBot="1">
      <c r="D10" s="153" t="s">
        <v>3</v>
      </c>
      <c r="E10" s="152">
        <v>51.9</v>
      </c>
    </row>
    <row r="11" spans="2:5" ht="15.75" thickBot="1">
      <c r="D11" s="153" t="s">
        <v>4</v>
      </c>
      <c r="E11" s="152">
        <v>56.3</v>
      </c>
    </row>
    <row r="12" spans="2:5" ht="15.75" thickBot="1">
      <c r="D12" s="153" t="s">
        <v>6</v>
      </c>
      <c r="E12" s="152">
        <v>58.5</v>
      </c>
    </row>
    <row r="13" spans="2:5" ht="15.75" thickBot="1">
      <c r="D13" s="153" t="s">
        <v>42</v>
      </c>
      <c r="E13" s="152">
        <v>56.9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1 I F 5 U v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N S B e V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U g X l S K I p H u A 4 A A A A R A A A A E w A c A E Z v c m 1 1 b G F z L 1 N l Y 3 R p b 2 4 x L m 0 g o h g A K K A U A A A A A A A A A A A A A A A A A A A A A A A A A A A A K 0 5 N L s n M z 1 M I h t C G 1 g B Q S w E C L Q A U A A I A C A D U g X l S + p K b j a U A A A D 1 A A A A E g A A A A A A A A A A A A A A A A A A A A A A Q 2 9 u Z m l n L 1 B h Y 2 t h Z 2 U u e G 1 s U E s B A i 0 A F A A C A A g A 1 I F 5 U g / K 6 a u k A A A A 6 Q A A A B M A A A A A A A A A A A A A A A A A 8 Q A A A F t D b 2 5 0 Z W 5 0 X 1 R 5 c G V z X S 5 4 b W x Q S w E C L Q A U A A I A C A D U g X l S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3 0 Y Y 3 p x Y c k m p I Q L b i F t 4 z Q A A A A A C A A A A A A A Q Z g A A A A E A A C A A A A D m W k z b Y y n V T e + 2 c W b T 3 a m j G A + M h l A o t V 4 j Y n q b H S g / 5 A A A A A A O g A A A A A I A A C A A A A C b a I t Y k F d H n k T 0 y w s I l 9 f r V D o O x K z c e K x i V X o c 0 p Z h 3 l A A A A C B 9 X Y P E H I B X q J U c 9 W q 3 T H i K f X A w I x E t d C n 3 b Z f 7 b 2 x S u y h 7 n u s L F A k M 5 + A k X k Q Z q b f b C y q z L V K Z Q T 1 m M T w h W Q l K a F x G U 1 W n z 8 e h 4 Q + L C B A 5 0 A A A A A v G G 2 0 V F J B 7 d C m v E s c 0 W X l G I r m c L q 5 D 8 B 7 G y m R J U K z s / 7 Y A d H 0 S R u 3 1 X V M l m Y g G c r X q p U t Z U q 2 G T u h 3 2 S G w 2 Q t < / D a t a M a s h u p > 
</file>

<file path=customXml/itemProps1.xml><?xml version="1.0" encoding="utf-8"?>
<ds:datastoreItem xmlns:ds="http://schemas.openxmlformats.org/officeDocument/2006/customXml" ds:itemID="{86F6DF5D-2759-420C-B8D4-BAC0C7179B0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69</vt:i4>
      </vt:variant>
    </vt:vector>
  </HeadingPairs>
  <TitlesOfParts>
    <vt:vector size="69" baseType="lpstr">
      <vt:lpstr>Liste des Graphiques</vt:lpstr>
      <vt:lpstr>Tableau 1</vt:lpstr>
      <vt:lpstr>Tableau 2</vt:lpstr>
      <vt:lpstr>Tableau 3</vt:lpstr>
      <vt:lpstr>Tableau 4</vt:lpstr>
      <vt:lpstr>Tableau 5</vt:lpstr>
      <vt:lpstr>Tableau 6</vt:lpstr>
      <vt:lpstr>Tableau 7</vt:lpstr>
      <vt:lpstr>Tableau 8</vt:lpstr>
      <vt:lpstr>Tableau 9</vt:lpstr>
      <vt:lpstr>Tableau 10</vt:lpstr>
      <vt:lpstr>Tableau 11</vt:lpstr>
      <vt:lpstr>Tableau 12</vt:lpstr>
      <vt:lpstr>Tableau 13</vt:lpstr>
      <vt:lpstr>Graphique 1</vt:lpstr>
      <vt:lpstr>Graphique 2</vt:lpstr>
      <vt:lpstr>Graphique 3</vt:lpstr>
      <vt:lpstr>Graphique 4</vt:lpstr>
      <vt:lpstr>Graphique 5</vt:lpstr>
      <vt:lpstr>Graphique 6</vt:lpstr>
      <vt:lpstr>Graphique 7</vt:lpstr>
      <vt:lpstr>Graphique 8</vt:lpstr>
      <vt:lpstr>Graphique 9</vt:lpstr>
      <vt:lpstr>Graphique 10</vt:lpstr>
      <vt:lpstr>Graphique 11</vt:lpstr>
      <vt:lpstr>Graphique 12</vt:lpstr>
      <vt:lpstr>Graphique 13</vt:lpstr>
      <vt:lpstr>Graphique 14</vt:lpstr>
      <vt:lpstr>Graphique 15</vt:lpstr>
      <vt:lpstr>Graphique 16</vt:lpstr>
      <vt:lpstr>Graphique 17</vt:lpstr>
      <vt:lpstr>Graphique 18</vt:lpstr>
      <vt:lpstr>Graphique 19</vt:lpstr>
      <vt:lpstr>Graphique 20</vt:lpstr>
      <vt:lpstr>Graphique 21</vt:lpstr>
      <vt:lpstr>Graphique 22</vt:lpstr>
      <vt:lpstr>Graphique 23</vt:lpstr>
      <vt:lpstr>Graphique 24</vt:lpstr>
      <vt:lpstr>Graphique 25</vt:lpstr>
      <vt:lpstr>Graphique 26</vt:lpstr>
      <vt:lpstr>Graphique 27</vt:lpstr>
      <vt:lpstr>Graphique 28</vt:lpstr>
      <vt:lpstr>Graphique 29</vt:lpstr>
      <vt:lpstr>Graphique 30</vt:lpstr>
      <vt:lpstr>Graphique 31</vt:lpstr>
      <vt:lpstr>Graphique 32</vt:lpstr>
      <vt:lpstr>Graphique 33</vt:lpstr>
      <vt:lpstr>Graphique 34A</vt:lpstr>
      <vt:lpstr>Graphique 34B</vt:lpstr>
      <vt:lpstr>Graphique 35A</vt:lpstr>
      <vt:lpstr>Graphique 35B</vt:lpstr>
      <vt:lpstr>Graphique 36A</vt:lpstr>
      <vt:lpstr>Graphique 36B</vt:lpstr>
      <vt:lpstr>Graphique 37A</vt:lpstr>
      <vt:lpstr>Graphique 37B</vt:lpstr>
      <vt:lpstr>Graphique 38A</vt:lpstr>
      <vt:lpstr>Graphique 38B</vt:lpstr>
      <vt:lpstr>Graphique 39</vt:lpstr>
      <vt:lpstr>Graphique 40A</vt:lpstr>
      <vt:lpstr>Graphique 40B</vt:lpstr>
      <vt:lpstr>Graphique 41A</vt:lpstr>
      <vt:lpstr>Graphique 41B</vt:lpstr>
      <vt:lpstr>Graphique 42A</vt:lpstr>
      <vt:lpstr>Graphique 42B</vt:lpstr>
      <vt:lpstr>Graphique 42C</vt:lpstr>
      <vt:lpstr>Graphique 43A</vt:lpstr>
      <vt:lpstr>Graphique 43B</vt:lpstr>
      <vt:lpstr>Graphique 43C</vt:lpstr>
      <vt:lpstr>Graphique 44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DE-BROCA Olivier</dc:creator>
  <cp:lastModifiedBy>AUSSILLOUX Vincent</cp:lastModifiedBy>
  <dcterms:created xsi:type="dcterms:W3CDTF">2021-02-05T10:40:41Z</dcterms:created>
  <dcterms:modified xsi:type="dcterms:W3CDTF">2021-04-21T08:03:59Z</dcterms:modified>
</cp:coreProperties>
</file>